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\Desktop\PMC\"/>
    </mc:Choice>
  </mc:AlternateContent>
  <bookViews>
    <workbookView xWindow="0" yWindow="0" windowWidth="24000" windowHeight="11025"/>
  </bookViews>
  <sheets>
    <sheet name="Sheet1" sheetId="1" r:id="rId1"/>
  </sheets>
  <definedNames>
    <definedName name="_xlnm._FilterDatabase" localSheetId="0" hidden="1">Sheet1!$A$3:$Z$79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6" i="1" l="1"/>
  <c r="W39" i="1" l="1"/>
  <c r="W43" i="1"/>
  <c r="W40" i="1"/>
  <c r="W41" i="1"/>
  <c r="W42" i="1"/>
  <c r="W35" i="1"/>
  <c r="W36" i="1"/>
  <c r="W33" i="1"/>
  <c r="W46" i="1"/>
  <c r="W27" i="1"/>
  <c r="W11" i="1"/>
  <c r="W44" i="1"/>
  <c r="W23" i="1"/>
  <c r="W59" i="1"/>
  <c r="W50" i="1"/>
  <c r="W52" i="1"/>
  <c r="W48" i="1"/>
  <c r="W56" i="1"/>
  <c r="W63" i="1"/>
  <c r="W51" i="1"/>
  <c r="W53" i="1"/>
  <c r="W57" i="1"/>
  <c r="W68" i="1"/>
  <c r="W4" i="1"/>
  <c r="W8" i="1"/>
  <c r="W9" i="1"/>
  <c r="W24" i="1"/>
  <c r="W14" i="1"/>
  <c r="W32" i="1"/>
  <c r="W26" i="1"/>
  <c r="W45" i="1"/>
  <c r="W15" i="1"/>
  <c r="W7" i="1"/>
  <c r="W54" i="1"/>
  <c r="W12" i="1"/>
  <c r="W5" i="1"/>
  <c r="W13" i="1"/>
  <c r="W25" i="1"/>
  <c r="W60" i="1"/>
  <c r="W64" i="1"/>
  <c r="W10" i="1"/>
  <c r="W67" i="1"/>
  <c r="W62" i="1"/>
  <c r="W69" i="1"/>
  <c r="W70" i="1"/>
  <c r="W71" i="1"/>
  <c r="W61" i="1"/>
  <c r="W49" i="1"/>
  <c r="W58" i="1"/>
  <c r="W16" i="1"/>
  <c r="W55" i="1"/>
  <c r="W6" i="1"/>
</calcChain>
</file>

<file path=xl/sharedStrings.xml><?xml version="1.0" encoding="utf-8"?>
<sst xmlns="http://schemas.openxmlformats.org/spreadsheetml/2006/main" count="294" uniqueCount="170">
  <si>
    <t>Machine</t>
  </si>
  <si>
    <t>640 KTM</t>
  </si>
  <si>
    <t>Class</t>
  </si>
  <si>
    <t>S Urell/J Williams</t>
  </si>
  <si>
    <t>604 Honda/KTM</t>
  </si>
  <si>
    <t>E</t>
  </si>
  <si>
    <t>3  M</t>
  </si>
  <si>
    <t>R Maddern/C Barnicoat</t>
  </si>
  <si>
    <t>620 KTM</t>
  </si>
  <si>
    <t>D Butler</t>
  </si>
  <si>
    <t>90 Honda</t>
  </si>
  <si>
    <t>D</t>
  </si>
  <si>
    <t>R Bromley</t>
  </si>
  <si>
    <t>50 Sachs</t>
  </si>
  <si>
    <t>A Philpott</t>
  </si>
  <si>
    <t>C Kemp</t>
  </si>
  <si>
    <t>A Bennett</t>
  </si>
  <si>
    <t>S Ferris</t>
  </si>
  <si>
    <t>G Roach</t>
  </si>
  <si>
    <t>F</t>
  </si>
  <si>
    <t>W Marshall</t>
  </si>
  <si>
    <t>C Barham</t>
  </si>
  <si>
    <t>290 Sherco</t>
  </si>
  <si>
    <t>B</t>
  </si>
  <si>
    <t>J Hustwayte</t>
  </si>
  <si>
    <t>A</t>
  </si>
  <si>
    <t>M Whitehouse</t>
  </si>
  <si>
    <t>199 Beta</t>
  </si>
  <si>
    <t>R Mill</t>
  </si>
  <si>
    <t>260 Mon Honda</t>
  </si>
  <si>
    <t>18 M</t>
  </si>
  <si>
    <t>M Iles</t>
  </si>
  <si>
    <t>H</t>
  </si>
  <si>
    <t>J Iles</t>
  </si>
  <si>
    <t>D Crocker-White</t>
  </si>
  <si>
    <t>250 Husky</t>
  </si>
  <si>
    <t>R Rule</t>
  </si>
  <si>
    <t>300 KTM</t>
  </si>
  <si>
    <t>S Trevaskis</t>
  </si>
  <si>
    <t>250 KTM</t>
  </si>
  <si>
    <t>D Burgess</t>
  </si>
  <si>
    <t>S Wise</t>
  </si>
  <si>
    <t>J Gotts</t>
  </si>
  <si>
    <t>J Longcar</t>
  </si>
  <si>
    <t>S Medlyn</t>
  </si>
  <si>
    <t>500 KTM</t>
  </si>
  <si>
    <t>28 M</t>
  </si>
  <si>
    <t>M Chapman</t>
  </si>
  <si>
    <t>250 Maico</t>
  </si>
  <si>
    <t>S Jose</t>
  </si>
  <si>
    <t>450 Aprilia</t>
  </si>
  <si>
    <t>A Ferris</t>
  </si>
  <si>
    <t>230 Honda</t>
  </si>
  <si>
    <t>P Pollard</t>
  </si>
  <si>
    <t>247 Honda</t>
  </si>
  <si>
    <t>B Bray</t>
  </si>
  <si>
    <t>247 Gas Gas</t>
  </si>
  <si>
    <t>R May</t>
  </si>
  <si>
    <t>350 KTM</t>
  </si>
  <si>
    <t>J Wilson-May</t>
  </si>
  <si>
    <t>650 BMW</t>
  </si>
  <si>
    <t>B Wilson-May</t>
  </si>
  <si>
    <t>650BMW</t>
  </si>
  <si>
    <t>N O'Connor</t>
  </si>
  <si>
    <t>280 Honda</t>
  </si>
  <si>
    <t>D Prowse</t>
  </si>
  <si>
    <t>M Harry</t>
  </si>
  <si>
    <t>200 Triumph</t>
  </si>
  <si>
    <t>C</t>
  </si>
  <si>
    <t>D Tonkin</t>
  </si>
  <si>
    <t>J Cornish</t>
  </si>
  <si>
    <t>197 Gas Gas</t>
  </si>
  <si>
    <t>43 M</t>
  </si>
  <si>
    <t>G Airey</t>
  </si>
  <si>
    <t>223 Honda</t>
  </si>
  <si>
    <t>D Curgenven</t>
  </si>
  <si>
    <t xml:space="preserve">249 Gas Gas </t>
  </si>
  <si>
    <t>A Taylor</t>
  </si>
  <si>
    <t>R Laffin</t>
  </si>
  <si>
    <t>300 Sherco</t>
  </si>
  <si>
    <t>S Parris</t>
  </si>
  <si>
    <t>249 Yamaha</t>
  </si>
  <si>
    <t>250 Gas Gas</t>
  </si>
  <si>
    <t>D Bray</t>
  </si>
  <si>
    <t>250 Yamaha</t>
  </si>
  <si>
    <t>S Penrose</t>
  </si>
  <si>
    <t>250 Honda</t>
  </si>
  <si>
    <t>T Barnicoat</t>
  </si>
  <si>
    <t>192 Honda</t>
  </si>
  <si>
    <t>D Bell</t>
  </si>
  <si>
    <t>A Bell</t>
  </si>
  <si>
    <t>400 Suzuki</t>
  </si>
  <si>
    <t>N Bently</t>
  </si>
  <si>
    <t>A Coad</t>
  </si>
  <si>
    <t xml:space="preserve">55 M </t>
  </si>
  <si>
    <t>250 Kawasaki</t>
  </si>
  <si>
    <t>J Williams</t>
  </si>
  <si>
    <t>J Brittan</t>
  </si>
  <si>
    <t>M Youlton</t>
  </si>
  <si>
    <t>249 Gas Gas</t>
  </si>
  <si>
    <t>L Rowe</t>
  </si>
  <si>
    <t>J Michell</t>
  </si>
  <si>
    <t>G Michell</t>
  </si>
  <si>
    <t>400 KTM</t>
  </si>
  <si>
    <t>P Parker</t>
  </si>
  <si>
    <t>525 KTM</t>
  </si>
  <si>
    <t>S Edwards</t>
  </si>
  <si>
    <t>450 KTM</t>
  </si>
  <si>
    <t>P Campbell</t>
  </si>
  <si>
    <t>G Hughes</t>
  </si>
  <si>
    <t>P Harvey</t>
  </si>
  <si>
    <t>450 Kawasaki</t>
  </si>
  <si>
    <t>K Penhaligon</t>
  </si>
  <si>
    <t>200 KTM</t>
  </si>
  <si>
    <t>D Lanyon</t>
  </si>
  <si>
    <t>193 KTM</t>
  </si>
  <si>
    <t>J Leeming</t>
  </si>
  <si>
    <t>C Pratt</t>
  </si>
  <si>
    <t>350 Husky</t>
  </si>
  <si>
    <t>72 M</t>
  </si>
  <si>
    <t>T Penhaligon</t>
  </si>
  <si>
    <t>C Royal</t>
  </si>
  <si>
    <t>225 Serrow</t>
  </si>
  <si>
    <t>T Powell</t>
  </si>
  <si>
    <t>A Keat/P Keat</t>
  </si>
  <si>
    <t>680 KTM</t>
  </si>
  <si>
    <t>R Youlton</t>
  </si>
  <si>
    <t>Total</t>
  </si>
  <si>
    <t xml:space="preserve">250 Gas Gas </t>
  </si>
  <si>
    <t>247 Gas Gas Pam</t>
  </si>
  <si>
    <t>Entrant(s)</t>
  </si>
  <si>
    <t>L Youlton</t>
  </si>
  <si>
    <t>L Torres/M Courtney</t>
  </si>
  <si>
    <t>FLORA TRIAL RESULTS 2017</t>
  </si>
  <si>
    <t>C Mallaber/C Mallaber</t>
  </si>
  <si>
    <t>500 Kawasaki</t>
  </si>
  <si>
    <t xml:space="preserve">Carn Climb 2 </t>
  </si>
  <si>
    <t>Dinky's</t>
  </si>
  <si>
    <t>Wellington</t>
  </si>
  <si>
    <t>Wrinklin Lane</t>
  </si>
  <si>
    <t>Todpool</t>
  </si>
  <si>
    <t>Old Stoney</t>
  </si>
  <si>
    <t>Crofthandy 1</t>
  </si>
  <si>
    <t>Crofthandy2</t>
  </si>
  <si>
    <t>Fraiser 1</t>
  </si>
  <si>
    <t>Fraiser 2</t>
  </si>
  <si>
    <t>Slippery</t>
  </si>
  <si>
    <t>Blackdowns</t>
  </si>
  <si>
    <t>Nansloe</t>
  </si>
  <si>
    <t>Porkellis</t>
  </si>
  <si>
    <t>Lanner Green</t>
  </si>
  <si>
    <t>Luskeys 1</t>
  </si>
  <si>
    <t>Luskeys2</t>
  </si>
  <si>
    <t>Carn Climb 1</t>
  </si>
  <si>
    <t>st</t>
  </si>
  <si>
    <t>Dinky's ST</t>
  </si>
  <si>
    <t>Crofthandy ST</t>
  </si>
  <si>
    <t>N Johns</t>
  </si>
  <si>
    <t>Quad</t>
  </si>
  <si>
    <t>S Heard</t>
  </si>
  <si>
    <t>L Darnell</t>
  </si>
  <si>
    <t>J Benney</t>
  </si>
  <si>
    <t>Huskey</t>
  </si>
  <si>
    <t>Non starter</t>
  </si>
  <si>
    <t>.</t>
  </si>
  <si>
    <t>Retired</t>
  </si>
  <si>
    <t>Reitred</t>
  </si>
  <si>
    <t>Non stater</t>
  </si>
  <si>
    <t>N/S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</si>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</sst>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center" textRotation="45"/>
    </xf>
    <xf numFmtId="0" fontId="1" fillId="0" borderId="1" xfId="0" applyFont="1" applyBorder="1" applyAlignment="1">
      <alignment horizontal="center" textRotation="45"/>
    </xf>
    <xf numFmtId="0" fontId="1" fillId="0" borderId="0" xfId="0" applyFont="1" applyAlignment="1">
      <alignment horizontal="center" textRotation="45"/>
    </xf>
    <xf numFmtId="0" fontId="1" fillId="0" borderId="3" xfId="0" applyFont="1" applyBorder="1" applyAlignment="1">
      <alignment horizontal="center" textRotation="45"/>
    </xf>
    <xf numFmtId="0" fontId="1" fillId="0" borderId="2" xfId="0" applyFont="1" applyBorder="1" applyAlignment="1">
      <alignment horizontal="center" textRotation="45"/>
    </xf>
    <xf numFmtId="0" fontId="1" fillId="0" borderId="0" xfId="0" applyFont="1" applyBorder="1" applyAlignment="1">
      <alignment horizontal="center" textRotation="45"/>
    </xf>
    <xf numFmtId="0" fontId="1" fillId="0" borderId="0" xfId="0" applyFont="1" applyBorder="1" applyAlignment="1">
      <alignment horizontal="center" textRotation="255"/>
    </xf>
    <xf numFmtId="47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"/>
  <sheetViews>
    <sheetView tabSelected="1" zoomScale="90" zoomScaleNormal="90" workbookViewId="0">
      <selection activeCell="D23" sqref="D23"/>
    </sheetView>
  </sheetViews>
  <sheetFormatPr defaultColWidth="8.85546875" defaultRowHeight="11.25" x14ac:dyDescent="0.2"/>
  <cols>
    <col min="1" max="1" width="8.85546875" style="1"/>
    <col min="2" max="2" width="20.28515625" style="2" bestFit="1" customWidth="1"/>
    <col min="3" max="3" width="14.5703125" style="2" bestFit="1" customWidth="1"/>
    <col min="4" max="4" width="8.85546875" style="1"/>
    <col min="5" max="5" width="6.28515625" style="1" customWidth="1"/>
    <col min="6" max="8" width="4.42578125" style="1" bestFit="1" customWidth="1"/>
    <col min="9" max="10" width="6.28515625" style="1" bestFit="1" customWidth="1"/>
    <col min="11" max="11" width="6" style="1" customWidth="1"/>
    <col min="12" max="14" width="6.28515625" style="1" bestFit="1" customWidth="1"/>
    <col min="15" max="23" width="4.42578125" style="1" bestFit="1" customWidth="1"/>
    <col min="24" max="25" width="5.85546875" style="1" bestFit="1" customWidth="1"/>
    <col min="26" max="26" width="9.7109375" style="1" bestFit="1" customWidth="1"/>
    <col min="27" max="16384" width="8.85546875" style="2"/>
  </cols>
  <sheetData>
    <row r="1" spans="1:26" ht="12" thickBot="1" x14ac:dyDescent="0.25">
      <c r="A1" s="26" t="s">
        <v>133</v>
      </c>
      <c r="B1" s="26"/>
      <c r="C1" s="2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X1" s="1" t="s">
        <v>154</v>
      </c>
    </row>
    <row r="2" spans="1:26" s="4" customFormat="1" ht="45.75" thickBot="1" x14ac:dyDescent="0.25">
      <c r="A2" s="3"/>
      <c r="D2" s="3"/>
      <c r="E2" s="14" t="s">
        <v>153</v>
      </c>
      <c r="F2" s="14" t="s">
        <v>136</v>
      </c>
      <c r="G2" s="14" t="s">
        <v>137</v>
      </c>
      <c r="H2" s="14" t="s">
        <v>138</v>
      </c>
      <c r="I2" s="14" t="s">
        <v>139</v>
      </c>
      <c r="J2" s="14" t="s">
        <v>140</v>
      </c>
      <c r="K2" s="14" t="s">
        <v>141</v>
      </c>
      <c r="L2" s="14" t="s">
        <v>142</v>
      </c>
      <c r="M2" s="14" t="s">
        <v>143</v>
      </c>
      <c r="N2" s="14" t="s">
        <v>144</v>
      </c>
      <c r="O2" s="14" t="s">
        <v>145</v>
      </c>
      <c r="P2" s="14" t="s">
        <v>146</v>
      </c>
      <c r="Q2" s="14" t="s">
        <v>147</v>
      </c>
      <c r="R2" s="14" t="s">
        <v>148</v>
      </c>
      <c r="S2" s="14" t="s">
        <v>149</v>
      </c>
      <c r="T2" s="14" t="s">
        <v>150</v>
      </c>
      <c r="U2" s="14" t="s">
        <v>151</v>
      </c>
      <c r="V2" s="14" t="s">
        <v>152</v>
      </c>
      <c r="W2" s="15" t="s">
        <v>127</v>
      </c>
      <c r="X2" s="14" t="s">
        <v>155</v>
      </c>
      <c r="Y2" s="16" t="s">
        <v>156</v>
      </c>
      <c r="Z2" s="17"/>
    </row>
    <row r="3" spans="1:26" x14ac:dyDescent="0.2">
      <c r="A3" s="5"/>
      <c r="B3" s="6" t="s">
        <v>130</v>
      </c>
      <c r="C3" s="6" t="s">
        <v>0</v>
      </c>
      <c r="D3" s="7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6" x14ac:dyDescent="0.2">
      <c r="A4" s="5">
        <v>31</v>
      </c>
      <c r="B4" s="8" t="s">
        <v>51</v>
      </c>
      <c r="C4" s="8" t="s">
        <v>52</v>
      </c>
      <c r="D4" s="5" t="s">
        <v>25</v>
      </c>
      <c r="E4" s="21">
        <v>0</v>
      </c>
      <c r="F4" s="21">
        <v>0</v>
      </c>
      <c r="G4" s="21">
        <v>0</v>
      </c>
      <c r="H4" s="21">
        <v>1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1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2</v>
      </c>
      <c r="W4" s="21">
        <f t="shared" ref="W4:W16" si="0">SUM(E4:V4)</f>
        <v>4</v>
      </c>
      <c r="X4" s="24">
        <v>24.14</v>
      </c>
      <c r="Y4" s="24">
        <v>25.5</v>
      </c>
      <c r="Z4" s="2"/>
    </row>
    <row r="5" spans="1:26" x14ac:dyDescent="0.2">
      <c r="A5" s="5">
        <v>51</v>
      </c>
      <c r="B5" s="8" t="s">
        <v>87</v>
      </c>
      <c r="C5" s="8" t="s">
        <v>88</v>
      </c>
      <c r="D5" s="5" t="s">
        <v>25</v>
      </c>
      <c r="E5" s="22">
        <v>0</v>
      </c>
      <c r="F5" s="22">
        <v>0</v>
      </c>
      <c r="G5" s="22">
        <v>0</v>
      </c>
      <c r="H5" s="22">
        <v>0</v>
      </c>
      <c r="I5" s="22">
        <v>5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2</v>
      </c>
      <c r="P5" s="22">
        <v>0</v>
      </c>
      <c r="Q5" s="22">
        <v>0</v>
      </c>
      <c r="R5" s="22">
        <v>0</v>
      </c>
      <c r="S5" s="22">
        <v>2</v>
      </c>
      <c r="T5" s="22">
        <v>0</v>
      </c>
      <c r="U5" s="22">
        <v>0</v>
      </c>
      <c r="V5" s="22">
        <v>0</v>
      </c>
      <c r="W5" s="22">
        <f t="shared" si="0"/>
        <v>9</v>
      </c>
      <c r="X5" s="24">
        <v>25.63</v>
      </c>
      <c r="Y5" s="24">
        <v>26.36</v>
      </c>
      <c r="Z5" s="2"/>
    </row>
    <row r="6" spans="1:26" x14ac:dyDescent="0.2">
      <c r="A6" s="5">
        <v>76</v>
      </c>
      <c r="B6" s="8" t="s">
        <v>126</v>
      </c>
      <c r="C6" s="8" t="s">
        <v>122</v>
      </c>
      <c r="D6" s="5" t="s">
        <v>25</v>
      </c>
      <c r="E6" s="22">
        <v>0</v>
      </c>
      <c r="F6" s="22">
        <v>0</v>
      </c>
      <c r="G6" s="22">
        <v>0</v>
      </c>
      <c r="H6" s="22">
        <v>0</v>
      </c>
      <c r="I6" s="22">
        <v>1</v>
      </c>
      <c r="J6" s="22">
        <v>0</v>
      </c>
      <c r="K6" s="22">
        <v>0</v>
      </c>
      <c r="L6" s="22">
        <v>0</v>
      </c>
      <c r="M6" s="22">
        <v>4</v>
      </c>
      <c r="N6" s="22">
        <v>0</v>
      </c>
      <c r="O6" s="22">
        <v>2</v>
      </c>
      <c r="P6" s="22">
        <v>0</v>
      </c>
      <c r="Q6" s="22">
        <v>0</v>
      </c>
      <c r="R6" s="22">
        <v>0</v>
      </c>
      <c r="S6" s="22">
        <v>2</v>
      </c>
      <c r="T6" s="22">
        <v>0</v>
      </c>
      <c r="U6" s="22">
        <v>0</v>
      </c>
      <c r="V6" s="22">
        <v>0</v>
      </c>
      <c r="W6" s="22">
        <f t="shared" si="0"/>
        <v>9</v>
      </c>
      <c r="X6" s="24">
        <v>24.72</v>
      </c>
      <c r="Y6" s="24">
        <v>26</v>
      </c>
      <c r="Z6" s="2"/>
    </row>
    <row r="7" spans="1:26" x14ac:dyDescent="0.2">
      <c r="A7" s="5" t="s">
        <v>72</v>
      </c>
      <c r="B7" s="8" t="s">
        <v>73</v>
      </c>
      <c r="C7" s="8" t="s">
        <v>74</v>
      </c>
      <c r="D7" s="5" t="s">
        <v>25</v>
      </c>
      <c r="E7" s="22">
        <v>0</v>
      </c>
      <c r="F7" s="22">
        <v>0</v>
      </c>
      <c r="G7" s="22">
        <v>0</v>
      </c>
      <c r="H7" s="22">
        <v>0</v>
      </c>
      <c r="I7" s="22">
        <v>10</v>
      </c>
      <c r="J7" s="22">
        <v>0</v>
      </c>
      <c r="K7" s="22">
        <v>2</v>
      </c>
      <c r="L7" s="22">
        <v>0</v>
      </c>
      <c r="M7" s="22">
        <v>4</v>
      </c>
      <c r="N7" s="22">
        <v>0</v>
      </c>
      <c r="O7" s="22">
        <v>2</v>
      </c>
      <c r="P7" s="22">
        <v>0</v>
      </c>
      <c r="Q7" s="22">
        <v>0</v>
      </c>
      <c r="R7" s="22">
        <v>0</v>
      </c>
      <c r="S7" s="22">
        <v>2</v>
      </c>
      <c r="T7" s="22">
        <v>0</v>
      </c>
      <c r="U7" s="22">
        <v>0</v>
      </c>
      <c r="V7" s="22">
        <v>0</v>
      </c>
      <c r="W7" s="22">
        <f t="shared" si="0"/>
        <v>20</v>
      </c>
      <c r="X7" s="24">
        <v>27.78</v>
      </c>
      <c r="Y7" s="24">
        <v>32.61</v>
      </c>
      <c r="Z7" s="2"/>
    </row>
    <row r="8" spans="1:26" x14ac:dyDescent="0.2">
      <c r="A8" s="5">
        <v>32</v>
      </c>
      <c r="B8" s="8" t="s">
        <v>53</v>
      </c>
      <c r="C8" s="8" t="s">
        <v>54</v>
      </c>
      <c r="D8" s="5" t="s">
        <v>25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2</v>
      </c>
      <c r="L8" s="21">
        <v>4</v>
      </c>
      <c r="M8" s="21">
        <v>4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2</v>
      </c>
      <c r="T8" s="21">
        <v>3</v>
      </c>
      <c r="U8" s="21">
        <v>3</v>
      </c>
      <c r="V8" s="21">
        <v>0</v>
      </c>
      <c r="W8" s="21">
        <f t="shared" si="0"/>
        <v>21</v>
      </c>
      <c r="X8" s="24">
        <v>25.5</v>
      </c>
      <c r="Y8" s="24">
        <v>27.78</v>
      </c>
      <c r="Z8" s="2"/>
    </row>
    <row r="9" spans="1:26" x14ac:dyDescent="0.2">
      <c r="A9" s="5">
        <v>33</v>
      </c>
      <c r="B9" s="8" t="s">
        <v>55</v>
      </c>
      <c r="C9" s="8" t="s">
        <v>56</v>
      </c>
      <c r="D9" s="5" t="s">
        <v>25</v>
      </c>
      <c r="E9" s="21">
        <v>0</v>
      </c>
      <c r="F9" s="21">
        <v>0</v>
      </c>
      <c r="G9" s="21">
        <v>0</v>
      </c>
      <c r="H9" s="21">
        <v>1</v>
      </c>
      <c r="I9" s="21">
        <v>2</v>
      </c>
      <c r="J9" s="21">
        <v>0</v>
      </c>
      <c r="K9" s="21">
        <v>0</v>
      </c>
      <c r="L9" s="21">
        <v>0</v>
      </c>
      <c r="M9" s="21">
        <v>4</v>
      </c>
      <c r="N9" s="21">
        <v>0</v>
      </c>
      <c r="O9" s="21">
        <v>2</v>
      </c>
      <c r="P9" s="21">
        <v>0</v>
      </c>
      <c r="Q9" s="21">
        <v>5</v>
      </c>
      <c r="R9" s="21">
        <v>0</v>
      </c>
      <c r="S9" s="21">
        <v>2</v>
      </c>
      <c r="T9" s="21">
        <v>2</v>
      </c>
      <c r="U9" s="21">
        <v>3</v>
      </c>
      <c r="V9" s="21">
        <v>0</v>
      </c>
      <c r="W9" s="21">
        <f t="shared" si="0"/>
        <v>21</v>
      </c>
      <c r="X9" s="24">
        <v>26.9</v>
      </c>
      <c r="Y9" s="24">
        <v>28.25</v>
      </c>
      <c r="Z9" s="2"/>
    </row>
    <row r="10" spans="1:26" x14ac:dyDescent="0.2">
      <c r="A10" s="5">
        <v>58</v>
      </c>
      <c r="B10" s="8" t="s">
        <v>98</v>
      </c>
      <c r="C10" s="8" t="s">
        <v>99</v>
      </c>
      <c r="D10" s="5" t="s">
        <v>25</v>
      </c>
      <c r="E10" s="22">
        <v>0</v>
      </c>
      <c r="F10" s="22">
        <v>0</v>
      </c>
      <c r="G10" s="22">
        <v>0</v>
      </c>
      <c r="H10" s="22">
        <v>1</v>
      </c>
      <c r="I10" s="22">
        <v>3</v>
      </c>
      <c r="J10" s="22">
        <v>0</v>
      </c>
      <c r="K10" s="22">
        <v>3</v>
      </c>
      <c r="L10" s="22">
        <v>0</v>
      </c>
      <c r="M10" s="22">
        <v>4</v>
      </c>
      <c r="N10" s="22">
        <v>0</v>
      </c>
      <c r="O10" s="22">
        <v>2</v>
      </c>
      <c r="P10" s="22">
        <v>0</v>
      </c>
      <c r="Q10" s="22">
        <v>0</v>
      </c>
      <c r="R10" s="22">
        <v>0</v>
      </c>
      <c r="S10" s="22">
        <v>2</v>
      </c>
      <c r="T10" s="22">
        <v>0</v>
      </c>
      <c r="U10" s="22">
        <v>4</v>
      </c>
      <c r="V10" s="22">
        <v>2</v>
      </c>
      <c r="W10" s="22">
        <f t="shared" si="0"/>
        <v>21</v>
      </c>
      <c r="X10" s="24">
        <v>29.3</v>
      </c>
      <c r="Y10" s="24">
        <v>35.71</v>
      </c>
      <c r="Z10" s="2"/>
    </row>
    <row r="11" spans="1:26" x14ac:dyDescent="0.2">
      <c r="A11" s="5">
        <v>14</v>
      </c>
      <c r="B11" s="8" t="s">
        <v>24</v>
      </c>
      <c r="C11" s="8" t="s">
        <v>129</v>
      </c>
      <c r="D11" s="5" t="s">
        <v>25</v>
      </c>
      <c r="E11" s="22">
        <v>0</v>
      </c>
      <c r="F11" s="22">
        <v>5</v>
      </c>
      <c r="G11" s="22">
        <v>0</v>
      </c>
      <c r="H11" s="22">
        <v>0</v>
      </c>
      <c r="I11" s="22">
        <v>3</v>
      </c>
      <c r="J11" s="22">
        <v>0</v>
      </c>
      <c r="K11" s="22">
        <v>1</v>
      </c>
      <c r="L11" s="22">
        <v>0</v>
      </c>
      <c r="M11" s="22">
        <v>4</v>
      </c>
      <c r="N11" s="22">
        <v>4</v>
      </c>
      <c r="O11" s="22">
        <v>2</v>
      </c>
      <c r="P11" s="22">
        <v>0</v>
      </c>
      <c r="Q11" s="22">
        <v>5</v>
      </c>
      <c r="R11" s="22">
        <v>0</v>
      </c>
      <c r="S11" s="22">
        <v>2</v>
      </c>
      <c r="T11" s="22">
        <v>0</v>
      </c>
      <c r="U11" s="22">
        <v>3</v>
      </c>
      <c r="V11" s="22">
        <v>2</v>
      </c>
      <c r="W11" s="22">
        <f t="shared" si="0"/>
        <v>31</v>
      </c>
      <c r="X11" s="24">
        <v>25.12</v>
      </c>
      <c r="Y11" s="24">
        <v>29.76</v>
      </c>
      <c r="Z11" s="2"/>
    </row>
    <row r="12" spans="1:26" x14ac:dyDescent="0.2">
      <c r="A12" s="5">
        <v>48</v>
      </c>
      <c r="B12" s="8" t="s">
        <v>131</v>
      </c>
      <c r="C12" s="8" t="s">
        <v>82</v>
      </c>
      <c r="D12" s="5" t="s">
        <v>25</v>
      </c>
      <c r="E12" s="22">
        <v>0</v>
      </c>
      <c r="F12" s="22">
        <v>4</v>
      </c>
      <c r="G12" s="22">
        <v>0</v>
      </c>
      <c r="H12" s="22">
        <v>1</v>
      </c>
      <c r="I12" s="22">
        <v>2</v>
      </c>
      <c r="J12" s="22">
        <v>0</v>
      </c>
      <c r="K12" s="22">
        <v>3</v>
      </c>
      <c r="L12" s="22">
        <v>0</v>
      </c>
      <c r="M12" s="22">
        <v>3</v>
      </c>
      <c r="N12" s="22">
        <v>0</v>
      </c>
      <c r="O12" s="22">
        <v>5</v>
      </c>
      <c r="P12" s="22">
        <v>6</v>
      </c>
      <c r="Q12" s="22">
        <v>4</v>
      </c>
      <c r="R12" s="22">
        <v>0</v>
      </c>
      <c r="S12" s="22">
        <v>2</v>
      </c>
      <c r="T12" s="22">
        <v>0</v>
      </c>
      <c r="U12" s="22">
        <v>4</v>
      </c>
      <c r="V12" s="22">
        <v>0</v>
      </c>
      <c r="W12" s="22">
        <f t="shared" si="0"/>
        <v>34</v>
      </c>
      <c r="X12" s="24">
        <v>33.200000000000003</v>
      </c>
      <c r="Y12" s="24">
        <v>33.450000000000003</v>
      </c>
      <c r="Z12" s="2"/>
    </row>
    <row r="13" spans="1:26" x14ac:dyDescent="0.2">
      <c r="A13" s="5">
        <v>52</v>
      </c>
      <c r="B13" s="8" t="s">
        <v>89</v>
      </c>
      <c r="C13" s="8" t="s">
        <v>74</v>
      </c>
      <c r="D13" s="5" t="s">
        <v>25</v>
      </c>
      <c r="E13" s="22">
        <v>0</v>
      </c>
      <c r="F13" s="22">
        <v>0</v>
      </c>
      <c r="G13" s="22">
        <v>5</v>
      </c>
      <c r="H13" s="22">
        <v>3</v>
      </c>
      <c r="I13" s="22">
        <v>4</v>
      </c>
      <c r="J13" s="22">
        <v>0</v>
      </c>
      <c r="K13" s="22">
        <v>2</v>
      </c>
      <c r="L13" s="22">
        <v>3</v>
      </c>
      <c r="M13" s="22">
        <v>4</v>
      </c>
      <c r="N13" s="22">
        <v>9</v>
      </c>
      <c r="O13" s="22">
        <v>3</v>
      </c>
      <c r="P13" s="22">
        <v>0</v>
      </c>
      <c r="Q13" s="22">
        <v>5</v>
      </c>
      <c r="R13" s="22">
        <v>0</v>
      </c>
      <c r="S13" s="22">
        <v>5</v>
      </c>
      <c r="T13" s="22">
        <v>3</v>
      </c>
      <c r="U13" s="22">
        <v>0</v>
      </c>
      <c r="V13" s="22">
        <v>2</v>
      </c>
      <c r="W13" s="22">
        <f t="shared" si="0"/>
        <v>48</v>
      </c>
      <c r="X13" s="24">
        <v>26.99</v>
      </c>
      <c r="Y13" s="24">
        <v>27.9</v>
      </c>
      <c r="Z13" s="2"/>
    </row>
    <row r="14" spans="1:26" x14ac:dyDescent="0.2">
      <c r="A14" s="5">
        <v>38</v>
      </c>
      <c r="B14" s="8" t="s">
        <v>65</v>
      </c>
      <c r="C14" s="8" t="s">
        <v>52</v>
      </c>
      <c r="D14" s="5" t="s">
        <v>25</v>
      </c>
      <c r="E14" s="22">
        <v>0</v>
      </c>
      <c r="F14" s="22">
        <v>0</v>
      </c>
      <c r="G14" s="22">
        <v>0</v>
      </c>
      <c r="H14" s="22">
        <v>1</v>
      </c>
      <c r="I14" s="22">
        <v>10</v>
      </c>
      <c r="J14" s="22">
        <v>10</v>
      </c>
      <c r="K14" s="22">
        <v>4</v>
      </c>
      <c r="L14" s="22">
        <v>0</v>
      </c>
      <c r="M14" s="22">
        <v>0</v>
      </c>
      <c r="N14" s="22">
        <v>12</v>
      </c>
      <c r="O14" s="22">
        <v>4</v>
      </c>
      <c r="P14" s="22">
        <v>0</v>
      </c>
      <c r="Q14" s="22">
        <v>0</v>
      </c>
      <c r="R14" s="22">
        <v>0</v>
      </c>
      <c r="S14" s="22">
        <v>4</v>
      </c>
      <c r="T14" s="22">
        <v>0</v>
      </c>
      <c r="U14" s="22">
        <v>4</v>
      </c>
      <c r="V14" s="22">
        <v>0</v>
      </c>
      <c r="W14" s="22">
        <f t="shared" si="0"/>
        <v>49</v>
      </c>
      <c r="X14" s="24">
        <v>34.299999999999997</v>
      </c>
      <c r="Y14" s="24">
        <v>29.25</v>
      </c>
      <c r="Z14" s="2"/>
    </row>
    <row r="15" spans="1:26" x14ac:dyDescent="0.2">
      <c r="A15" s="5">
        <v>42</v>
      </c>
      <c r="B15" s="8" t="s">
        <v>70</v>
      </c>
      <c r="C15" s="8" t="s">
        <v>71</v>
      </c>
      <c r="D15" s="5" t="s">
        <v>25</v>
      </c>
      <c r="E15" s="22">
        <v>0</v>
      </c>
      <c r="F15" s="22">
        <v>0</v>
      </c>
      <c r="G15" s="22">
        <v>5</v>
      </c>
      <c r="H15" s="22">
        <v>2</v>
      </c>
      <c r="I15" s="22">
        <v>5</v>
      </c>
      <c r="J15" s="22">
        <v>6</v>
      </c>
      <c r="K15" s="22">
        <v>4</v>
      </c>
      <c r="L15" s="22">
        <v>1</v>
      </c>
      <c r="M15" s="22">
        <v>4</v>
      </c>
      <c r="N15" s="22">
        <v>10</v>
      </c>
      <c r="O15" s="22">
        <v>5</v>
      </c>
      <c r="P15" s="22">
        <v>0</v>
      </c>
      <c r="Q15" s="22">
        <v>5</v>
      </c>
      <c r="R15" s="22">
        <v>0</v>
      </c>
      <c r="S15" s="22">
        <v>2</v>
      </c>
      <c r="T15" s="22">
        <v>3</v>
      </c>
      <c r="U15" s="22">
        <v>3</v>
      </c>
      <c r="V15" s="22">
        <v>0</v>
      </c>
      <c r="W15" s="22">
        <f t="shared" si="0"/>
        <v>55</v>
      </c>
      <c r="X15" s="24">
        <v>27.67</v>
      </c>
      <c r="Y15" s="24">
        <v>50</v>
      </c>
      <c r="Z15" s="2"/>
    </row>
    <row r="16" spans="1:26" x14ac:dyDescent="0.2">
      <c r="A16" s="5">
        <v>73</v>
      </c>
      <c r="B16" s="8" t="s">
        <v>121</v>
      </c>
      <c r="C16" s="8" t="s">
        <v>122</v>
      </c>
      <c r="D16" s="5" t="s">
        <v>25</v>
      </c>
      <c r="E16" s="22">
        <v>0</v>
      </c>
      <c r="F16" s="22">
        <v>4</v>
      </c>
      <c r="G16" s="22">
        <v>2</v>
      </c>
      <c r="H16" s="22">
        <v>0</v>
      </c>
      <c r="I16" s="22">
        <v>10</v>
      </c>
      <c r="J16" s="22">
        <v>0</v>
      </c>
      <c r="K16" s="22">
        <v>5</v>
      </c>
      <c r="L16" s="22">
        <v>0</v>
      </c>
      <c r="M16" s="22">
        <v>4</v>
      </c>
      <c r="N16" s="22">
        <v>7</v>
      </c>
      <c r="O16" s="22">
        <v>4</v>
      </c>
      <c r="P16" s="22">
        <v>7</v>
      </c>
      <c r="Q16" s="22">
        <v>5</v>
      </c>
      <c r="R16" s="22">
        <v>0</v>
      </c>
      <c r="S16" s="22">
        <v>2</v>
      </c>
      <c r="T16" s="22">
        <v>0</v>
      </c>
      <c r="U16" s="22">
        <v>4</v>
      </c>
      <c r="V16" s="22">
        <v>4</v>
      </c>
      <c r="W16" s="22">
        <f t="shared" si="0"/>
        <v>58</v>
      </c>
      <c r="X16" s="24">
        <v>33.770000000000003</v>
      </c>
      <c r="Y16" s="24">
        <v>30.3</v>
      </c>
      <c r="Z16" s="2"/>
    </row>
    <row r="17" spans="1:26" x14ac:dyDescent="0.2">
      <c r="A17" s="5">
        <v>47</v>
      </c>
      <c r="B17" s="8" t="s">
        <v>80</v>
      </c>
      <c r="C17" s="8" t="s">
        <v>81</v>
      </c>
      <c r="D17" s="5" t="s">
        <v>25</v>
      </c>
      <c r="E17" s="23" t="s">
        <v>163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 t="s">
        <v>168</v>
      </c>
      <c r="X17" s="24"/>
      <c r="Y17" s="24"/>
    </row>
    <row r="18" spans="1:26" x14ac:dyDescent="0.2">
      <c r="A18" s="5">
        <v>49</v>
      </c>
      <c r="B18" s="8" t="s">
        <v>83</v>
      </c>
      <c r="C18" s="8" t="s">
        <v>84</v>
      </c>
      <c r="D18" s="5" t="s">
        <v>25</v>
      </c>
      <c r="E18" s="23" t="s">
        <v>163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 t="s">
        <v>168</v>
      </c>
      <c r="X18" s="24"/>
      <c r="Y18" s="24"/>
      <c r="Z18" s="2"/>
    </row>
    <row r="19" spans="1:26" x14ac:dyDescent="0.2">
      <c r="A19" s="5">
        <v>50</v>
      </c>
      <c r="B19" s="8" t="s">
        <v>85</v>
      </c>
      <c r="C19" s="8" t="s">
        <v>86</v>
      </c>
      <c r="D19" s="5" t="s">
        <v>25</v>
      </c>
      <c r="E19" s="23" t="s">
        <v>163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 t="s">
        <v>168</v>
      </c>
      <c r="X19" s="24"/>
      <c r="Y19" s="24"/>
    </row>
    <row r="20" spans="1:26" x14ac:dyDescent="0.2">
      <c r="A20" s="5">
        <v>16</v>
      </c>
      <c r="B20" s="8" t="s">
        <v>26</v>
      </c>
      <c r="C20" s="8" t="s">
        <v>27</v>
      </c>
      <c r="D20" s="5" t="s">
        <v>25</v>
      </c>
      <c r="E20" s="22">
        <v>0</v>
      </c>
      <c r="F20" s="22">
        <v>0</v>
      </c>
      <c r="G20" s="22">
        <v>0</v>
      </c>
      <c r="H20" s="22">
        <v>5</v>
      </c>
      <c r="I20" s="22">
        <v>3</v>
      </c>
      <c r="J20" s="22">
        <v>0</v>
      </c>
      <c r="K20" s="22">
        <v>1</v>
      </c>
      <c r="L20" s="22">
        <v>0</v>
      </c>
      <c r="M20" s="22">
        <v>4</v>
      </c>
      <c r="N20" s="22">
        <v>0</v>
      </c>
      <c r="O20" s="22">
        <v>2</v>
      </c>
      <c r="P20" s="22">
        <v>0</v>
      </c>
      <c r="Q20" s="22"/>
      <c r="R20" s="22"/>
      <c r="S20" s="22"/>
      <c r="T20" s="22"/>
      <c r="U20" s="22">
        <v>0</v>
      </c>
      <c r="V20" s="22">
        <v>0</v>
      </c>
      <c r="W20" s="22" t="s">
        <v>169</v>
      </c>
      <c r="X20" s="24">
        <v>31.44</v>
      </c>
      <c r="Y20" s="24">
        <v>30.18</v>
      </c>
      <c r="Z20" s="2"/>
    </row>
    <row r="21" spans="1:26" x14ac:dyDescent="0.2">
      <c r="A21" s="5">
        <v>44</v>
      </c>
      <c r="B21" s="8" t="s">
        <v>75</v>
      </c>
      <c r="C21" s="8" t="s">
        <v>76</v>
      </c>
      <c r="D21" s="5" t="s">
        <v>25</v>
      </c>
      <c r="E21" s="22">
        <v>7</v>
      </c>
      <c r="F21" s="22">
        <v>5</v>
      </c>
      <c r="G21" s="22">
        <v>5</v>
      </c>
      <c r="H21" s="22">
        <v>3</v>
      </c>
      <c r="I21" s="5" t="s">
        <v>165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 t="s">
        <v>169</v>
      </c>
      <c r="X21" s="24"/>
      <c r="Y21" s="24"/>
      <c r="Z21" s="2"/>
    </row>
    <row r="22" spans="1:26" x14ac:dyDescent="0.2">
      <c r="A22" s="5">
        <v>69</v>
      </c>
      <c r="B22" s="8" t="s">
        <v>114</v>
      </c>
      <c r="C22" s="8" t="s">
        <v>115</v>
      </c>
      <c r="D22" s="5" t="s">
        <v>25</v>
      </c>
      <c r="E22" s="22">
        <v>0</v>
      </c>
      <c r="F22" s="22">
        <v>4</v>
      </c>
      <c r="G22" s="22">
        <v>2</v>
      </c>
      <c r="H22" s="22">
        <v>3</v>
      </c>
      <c r="I22" s="22">
        <v>5</v>
      </c>
      <c r="J22" s="22">
        <v>0</v>
      </c>
      <c r="K22" s="22">
        <v>0</v>
      </c>
      <c r="L22" s="22" t="s">
        <v>166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 t="s">
        <v>169</v>
      </c>
      <c r="X22" s="24"/>
      <c r="Y22" s="24"/>
      <c r="Z22" s="2"/>
    </row>
    <row r="23" spans="1:26" x14ac:dyDescent="0.2">
      <c r="A23" s="5">
        <v>17</v>
      </c>
      <c r="B23" s="8" t="s">
        <v>28</v>
      </c>
      <c r="C23" s="8" t="s">
        <v>29</v>
      </c>
      <c r="D23" s="5" t="s">
        <v>23</v>
      </c>
      <c r="E23" s="8">
        <v>0</v>
      </c>
      <c r="F23" s="8">
        <v>0</v>
      </c>
      <c r="G23" s="8">
        <v>0</v>
      </c>
      <c r="H23" s="8">
        <v>0</v>
      </c>
      <c r="I23" s="8">
        <v>3</v>
      </c>
      <c r="J23" s="8">
        <v>0</v>
      </c>
      <c r="K23" s="8">
        <v>2</v>
      </c>
      <c r="L23" s="8">
        <v>0</v>
      </c>
      <c r="M23" s="8">
        <v>0</v>
      </c>
      <c r="N23" s="8">
        <v>0</v>
      </c>
      <c r="O23" s="8">
        <v>5</v>
      </c>
      <c r="P23" s="8">
        <v>0</v>
      </c>
      <c r="Q23" s="8">
        <v>5</v>
      </c>
      <c r="R23" s="8">
        <v>0</v>
      </c>
      <c r="S23" s="8">
        <v>2</v>
      </c>
      <c r="T23" s="8">
        <v>0</v>
      </c>
      <c r="U23" s="8">
        <v>0</v>
      </c>
      <c r="V23" s="8">
        <v>0</v>
      </c>
      <c r="W23" s="8">
        <f>SUM(E23:V23)</f>
        <v>17</v>
      </c>
      <c r="X23" s="25">
        <v>27.14</v>
      </c>
      <c r="Y23" s="25">
        <v>39.31</v>
      </c>
      <c r="Z23" s="2"/>
    </row>
    <row r="24" spans="1:26" x14ac:dyDescent="0.2">
      <c r="A24" s="5">
        <v>37</v>
      </c>
      <c r="B24" s="8" t="s">
        <v>63</v>
      </c>
      <c r="C24" s="8" t="s">
        <v>64</v>
      </c>
      <c r="D24" s="5" t="s">
        <v>23</v>
      </c>
      <c r="E24" s="8">
        <v>0</v>
      </c>
      <c r="F24" s="8">
        <v>4</v>
      </c>
      <c r="G24" s="8">
        <v>0</v>
      </c>
      <c r="H24" s="8">
        <v>0</v>
      </c>
      <c r="I24" s="8">
        <v>2</v>
      </c>
      <c r="J24" s="8">
        <v>0</v>
      </c>
      <c r="K24" s="8">
        <v>1</v>
      </c>
      <c r="L24" s="8">
        <v>0</v>
      </c>
      <c r="M24" s="8">
        <v>0</v>
      </c>
      <c r="N24" s="8">
        <v>2</v>
      </c>
      <c r="O24" s="8">
        <v>2</v>
      </c>
      <c r="P24" s="8">
        <v>0</v>
      </c>
      <c r="Q24" s="8">
        <v>5</v>
      </c>
      <c r="R24" s="8">
        <v>0</v>
      </c>
      <c r="S24" s="8">
        <v>2</v>
      </c>
      <c r="T24" s="8">
        <v>0</v>
      </c>
      <c r="U24" s="8">
        <v>0</v>
      </c>
      <c r="V24" s="8">
        <v>0</v>
      </c>
      <c r="W24" s="8">
        <f>SUM(E24:V24)</f>
        <v>18</v>
      </c>
      <c r="X24" s="25">
        <v>26.75</v>
      </c>
      <c r="Y24" s="25">
        <v>27.37</v>
      </c>
      <c r="Z24" s="2"/>
    </row>
    <row r="25" spans="1:26" x14ac:dyDescent="0.2">
      <c r="A25" s="5">
        <v>53</v>
      </c>
      <c r="B25" s="8" t="s">
        <v>90</v>
      </c>
      <c r="C25" s="8" t="s">
        <v>91</v>
      </c>
      <c r="D25" s="5" t="s">
        <v>23</v>
      </c>
      <c r="E25" s="8">
        <v>0</v>
      </c>
      <c r="F25" s="8">
        <v>0</v>
      </c>
      <c r="G25" s="8">
        <v>5</v>
      </c>
      <c r="H25" s="8">
        <v>0</v>
      </c>
      <c r="I25" s="8">
        <v>10</v>
      </c>
      <c r="J25" s="8">
        <v>0</v>
      </c>
      <c r="K25" s="8">
        <v>3</v>
      </c>
      <c r="L25" s="8">
        <v>0</v>
      </c>
      <c r="M25" s="8">
        <v>4</v>
      </c>
      <c r="N25" s="8">
        <v>1</v>
      </c>
      <c r="O25" s="8">
        <v>1</v>
      </c>
      <c r="P25" s="8">
        <v>0</v>
      </c>
      <c r="Q25" s="8">
        <v>0</v>
      </c>
      <c r="R25" s="8">
        <v>0</v>
      </c>
      <c r="S25" s="8">
        <v>2</v>
      </c>
      <c r="T25" s="8">
        <v>0</v>
      </c>
      <c r="U25" s="8">
        <v>4</v>
      </c>
      <c r="V25" s="8">
        <v>0</v>
      </c>
      <c r="W25" s="8">
        <f>SUM(E25:V25)</f>
        <v>30</v>
      </c>
      <c r="X25" s="25">
        <v>26.55</v>
      </c>
      <c r="Y25" s="25">
        <v>27.67</v>
      </c>
      <c r="Z25" s="2"/>
    </row>
    <row r="26" spans="1:26" x14ac:dyDescent="0.2">
      <c r="A26" s="5">
        <v>40</v>
      </c>
      <c r="B26" s="8" t="s">
        <v>69</v>
      </c>
      <c r="C26" s="8" t="s">
        <v>58</v>
      </c>
      <c r="D26" s="5" t="s">
        <v>23</v>
      </c>
      <c r="E26" s="8">
        <v>0</v>
      </c>
      <c r="F26" s="8">
        <v>3</v>
      </c>
      <c r="G26" s="8">
        <v>0</v>
      </c>
      <c r="H26" s="8">
        <v>1</v>
      </c>
      <c r="I26" s="8">
        <v>4</v>
      </c>
      <c r="J26" s="8">
        <v>0</v>
      </c>
      <c r="K26" s="8">
        <v>4</v>
      </c>
      <c r="L26" s="8">
        <v>0</v>
      </c>
      <c r="M26" s="8">
        <v>3</v>
      </c>
      <c r="N26" s="8">
        <v>4</v>
      </c>
      <c r="O26" s="8">
        <v>3</v>
      </c>
      <c r="P26" s="8">
        <v>0</v>
      </c>
      <c r="Q26" s="8">
        <v>5</v>
      </c>
      <c r="R26" s="8">
        <v>4</v>
      </c>
      <c r="S26" s="8">
        <v>2</v>
      </c>
      <c r="T26" s="8">
        <v>0</v>
      </c>
      <c r="U26" s="8">
        <v>0</v>
      </c>
      <c r="V26" s="8">
        <v>0</v>
      </c>
      <c r="W26" s="8">
        <f>SUM(E26:V26)</f>
        <v>33</v>
      </c>
      <c r="X26" s="25">
        <v>23.54</v>
      </c>
      <c r="Y26" s="25">
        <v>25.1</v>
      </c>
      <c r="Z26" s="2"/>
    </row>
    <row r="27" spans="1:26" x14ac:dyDescent="0.2">
      <c r="A27" s="5">
        <v>12</v>
      </c>
      <c r="B27" s="8" t="s">
        <v>21</v>
      </c>
      <c r="C27" s="8" t="s">
        <v>22</v>
      </c>
      <c r="D27" s="5" t="s">
        <v>23</v>
      </c>
      <c r="E27" s="8">
        <v>0</v>
      </c>
      <c r="F27" s="8">
        <v>0</v>
      </c>
      <c r="G27" s="8">
        <v>0</v>
      </c>
      <c r="H27" s="8">
        <v>1</v>
      </c>
      <c r="I27" s="8">
        <v>10</v>
      </c>
      <c r="J27" s="8">
        <v>0</v>
      </c>
      <c r="K27" s="8">
        <v>3</v>
      </c>
      <c r="L27" s="8">
        <v>4</v>
      </c>
      <c r="M27" s="8">
        <v>4</v>
      </c>
      <c r="N27" s="8">
        <v>0</v>
      </c>
      <c r="O27" s="8">
        <v>4</v>
      </c>
      <c r="P27" s="8">
        <v>0</v>
      </c>
      <c r="Q27" s="8">
        <v>5</v>
      </c>
      <c r="R27" s="8">
        <v>0</v>
      </c>
      <c r="S27" s="8">
        <v>5</v>
      </c>
      <c r="T27" s="8">
        <v>0</v>
      </c>
      <c r="U27" s="8">
        <v>4</v>
      </c>
      <c r="V27" s="8">
        <v>0</v>
      </c>
      <c r="W27" s="8">
        <f>SUM(E27:V27)</f>
        <v>40</v>
      </c>
      <c r="X27" s="25">
        <v>25.3</v>
      </c>
      <c r="Y27" s="25">
        <v>29.38</v>
      </c>
      <c r="Z27" s="2"/>
    </row>
    <row r="28" spans="1:26" x14ac:dyDescent="0.2">
      <c r="A28" s="5">
        <v>34</v>
      </c>
      <c r="B28" s="8" t="s">
        <v>57</v>
      </c>
      <c r="C28" s="8" t="s">
        <v>58</v>
      </c>
      <c r="D28" s="5" t="s">
        <v>23</v>
      </c>
      <c r="E28" s="8">
        <v>7</v>
      </c>
      <c r="F28" s="8">
        <v>3</v>
      </c>
      <c r="G28" s="8">
        <v>5</v>
      </c>
      <c r="H28" s="8">
        <v>0</v>
      </c>
      <c r="I28" s="8">
        <v>5</v>
      </c>
      <c r="J28" s="8">
        <v>0</v>
      </c>
      <c r="K28" s="8" t="s">
        <v>165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 t="s">
        <v>169</v>
      </c>
      <c r="X28" s="25"/>
      <c r="Y28" s="25"/>
      <c r="Z28" s="2"/>
    </row>
    <row r="29" spans="1:26" x14ac:dyDescent="0.2">
      <c r="A29" s="5">
        <v>35</v>
      </c>
      <c r="B29" s="8" t="s">
        <v>59</v>
      </c>
      <c r="C29" s="8" t="s">
        <v>60</v>
      </c>
      <c r="D29" s="5" t="s">
        <v>23</v>
      </c>
      <c r="E29" s="8">
        <v>9</v>
      </c>
      <c r="F29" s="8">
        <v>9</v>
      </c>
      <c r="G29" s="8">
        <v>9</v>
      </c>
      <c r="H29" s="8">
        <v>4</v>
      </c>
      <c r="I29" s="8">
        <v>11</v>
      </c>
      <c r="J29" s="8"/>
      <c r="K29" s="8" t="s">
        <v>165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169</v>
      </c>
      <c r="X29" s="25"/>
      <c r="Y29" s="25"/>
      <c r="Z29" s="2"/>
    </row>
    <row r="30" spans="1:26" x14ac:dyDescent="0.2">
      <c r="A30" s="5">
        <v>36</v>
      </c>
      <c r="B30" s="8" t="s">
        <v>61</v>
      </c>
      <c r="C30" s="8" t="s">
        <v>62</v>
      </c>
      <c r="D30" s="5" t="s">
        <v>23</v>
      </c>
      <c r="E30" s="8">
        <v>7</v>
      </c>
      <c r="F30" s="8">
        <v>6</v>
      </c>
      <c r="G30" s="8">
        <v>12</v>
      </c>
      <c r="H30" s="8">
        <v>4</v>
      </c>
      <c r="I30" s="8">
        <v>11</v>
      </c>
      <c r="J30" s="8"/>
      <c r="K30" s="8" t="s">
        <v>165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 t="s">
        <v>169</v>
      </c>
      <c r="X30" s="25"/>
      <c r="Y30" s="25"/>
      <c r="Z30" s="2"/>
    </row>
    <row r="31" spans="1:26" x14ac:dyDescent="0.2">
      <c r="A31" s="5">
        <v>46</v>
      </c>
      <c r="B31" s="8" t="s">
        <v>78</v>
      </c>
      <c r="C31" s="8" t="s">
        <v>79</v>
      </c>
      <c r="D31" s="5" t="s">
        <v>23</v>
      </c>
      <c r="E31" s="8">
        <v>0</v>
      </c>
      <c r="F31" s="8">
        <v>2</v>
      </c>
      <c r="G31" s="8">
        <v>6</v>
      </c>
      <c r="H31" s="8">
        <v>2</v>
      </c>
      <c r="I31" s="8">
        <v>0</v>
      </c>
      <c r="J31" s="8">
        <v>0</v>
      </c>
      <c r="K31" s="8">
        <v>3</v>
      </c>
      <c r="L31" s="8" t="s">
        <v>166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 t="s">
        <v>169</v>
      </c>
      <c r="X31" s="25"/>
      <c r="Y31" s="25"/>
      <c r="Z31" s="2"/>
    </row>
    <row r="32" spans="1:26" x14ac:dyDescent="0.2">
      <c r="A32" s="5">
        <v>39</v>
      </c>
      <c r="B32" s="8" t="s">
        <v>66</v>
      </c>
      <c r="C32" s="8" t="s">
        <v>67</v>
      </c>
      <c r="D32" s="5" t="s">
        <v>68</v>
      </c>
      <c r="E32" s="8">
        <v>0</v>
      </c>
      <c r="F32" s="8">
        <v>2</v>
      </c>
      <c r="G32" s="8">
        <v>0</v>
      </c>
      <c r="H32" s="8">
        <v>3</v>
      </c>
      <c r="I32" s="8">
        <v>3</v>
      </c>
      <c r="J32" s="8">
        <v>0</v>
      </c>
      <c r="K32" s="8">
        <v>3</v>
      </c>
      <c r="L32" s="8">
        <v>0</v>
      </c>
      <c r="M32" s="8">
        <v>4</v>
      </c>
      <c r="N32" s="8">
        <v>7</v>
      </c>
      <c r="O32" s="8">
        <v>4</v>
      </c>
      <c r="P32" s="8">
        <v>6</v>
      </c>
      <c r="Q32" s="8">
        <v>0</v>
      </c>
      <c r="R32" s="8">
        <v>0</v>
      </c>
      <c r="S32" s="8">
        <v>5</v>
      </c>
      <c r="T32" s="8">
        <v>3</v>
      </c>
      <c r="U32" s="8">
        <v>4</v>
      </c>
      <c r="V32" s="8">
        <v>0</v>
      </c>
      <c r="W32" s="8">
        <f>SUM(E32:V32)</f>
        <v>44</v>
      </c>
      <c r="X32" s="25">
        <v>32.44</v>
      </c>
      <c r="Y32" s="25">
        <v>27.01</v>
      </c>
      <c r="Z32" s="2"/>
    </row>
    <row r="33" spans="1:26" x14ac:dyDescent="0.2">
      <c r="A33" s="5">
        <v>9</v>
      </c>
      <c r="B33" s="8" t="s">
        <v>17</v>
      </c>
      <c r="C33" s="8" t="s">
        <v>10</v>
      </c>
      <c r="D33" s="5" t="s">
        <v>11</v>
      </c>
      <c r="E33" s="8">
        <v>0</v>
      </c>
      <c r="F33" s="8">
        <v>3</v>
      </c>
      <c r="G33" s="8">
        <v>0</v>
      </c>
      <c r="H33" s="8">
        <v>2</v>
      </c>
      <c r="I33" s="8">
        <v>10</v>
      </c>
      <c r="J33" s="8">
        <v>0</v>
      </c>
      <c r="K33" s="8">
        <v>2</v>
      </c>
      <c r="L33" s="8">
        <v>0</v>
      </c>
      <c r="M33" s="8">
        <v>4</v>
      </c>
      <c r="N33" s="8">
        <v>7</v>
      </c>
      <c r="O33" s="8">
        <v>5</v>
      </c>
      <c r="P33" s="8">
        <v>6</v>
      </c>
      <c r="Q33" s="8">
        <v>4</v>
      </c>
      <c r="R33" s="8">
        <v>0</v>
      </c>
      <c r="S33" s="8">
        <v>0</v>
      </c>
      <c r="T33" s="8">
        <v>2</v>
      </c>
      <c r="U33" s="8">
        <v>4</v>
      </c>
      <c r="V33" s="8">
        <v>0</v>
      </c>
      <c r="W33" s="8">
        <f>SUM(E33:V33)</f>
        <v>49</v>
      </c>
      <c r="X33" s="25">
        <v>31.12</v>
      </c>
      <c r="Y33" s="25">
        <v>30.04</v>
      </c>
      <c r="Z33" s="2"/>
    </row>
    <row r="34" spans="1:26" x14ac:dyDescent="0.2">
      <c r="A34" s="5">
        <v>7</v>
      </c>
      <c r="B34" s="8" t="s">
        <v>15</v>
      </c>
      <c r="C34" s="8" t="s">
        <v>10</v>
      </c>
      <c r="D34" s="5" t="s">
        <v>11</v>
      </c>
      <c r="E34" s="8">
        <v>0</v>
      </c>
      <c r="F34" s="8">
        <v>4</v>
      </c>
      <c r="G34" s="8">
        <v>0</v>
      </c>
      <c r="H34" s="8">
        <v>3</v>
      </c>
      <c r="I34" s="8">
        <v>10</v>
      </c>
      <c r="J34" s="8">
        <v>0</v>
      </c>
      <c r="K34" s="8">
        <v>5</v>
      </c>
      <c r="L34" s="8">
        <v>3</v>
      </c>
      <c r="M34" s="8">
        <v>3</v>
      </c>
      <c r="N34" s="8">
        <v>10</v>
      </c>
      <c r="O34" s="8">
        <v>4</v>
      </c>
      <c r="P34" s="8">
        <v>7</v>
      </c>
      <c r="Q34" s="8">
        <v>3</v>
      </c>
      <c r="R34" s="8">
        <v>1</v>
      </c>
      <c r="S34" s="8">
        <v>4</v>
      </c>
      <c r="T34" s="8">
        <v>3</v>
      </c>
      <c r="U34" s="8">
        <v>4</v>
      </c>
      <c r="V34" s="8">
        <v>2</v>
      </c>
      <c r="W34" s="8">
        <v>66</v>
      </c>
      <c r="X34" s="25">
        <v>30.15</v>
      </c>
      <c r="Y34" s="25">
        <v>28.68</v>
      </c>
    </row>
    <row r="35" spans="1:26" x14ac:dyDescent="0.2">
      <c r="A35" s="5">
        <v>5</v>
      </c>
      <c r="B35" s="8" t="s">
        <v>12</v>
      </c>
      <c r="C35" s="8" t="s">
        <v>13</v>
      </c>
      <c r="D35" s="5" t="s">
        <v>11</v>
      </c>
      <c r="E35" s="8">
        <v>8</v>
      </c>
      <c r="F35" s="8">
        <v>5</v>
      </c>
      <c r="G35" s="8">
        <v>0</v>
      </c>
      <c r="H35" s="8">
        <v>4</v>
      </c>
      <c r="I35" s="8">
        <v>10</v>
      </c>
      <c r="J35" s="8">
        <v>0</v>
      </c>
      <c r="K35" s="8">
        <v>5</v>
      </c>
      <c r="L35" s="8">
        <v>0</v>
      </c>
      <c r="M35" s="8">
        <v>5</v>
      </c>
      <c r="N35" s="8">
        <v>10</v>
      </c>
      <c r="O35" s="8">
        <v>5</v>
      </c>
      <c r="P35" s="8">
        <v>7</v>
      </c>
      <c r="Q35" s="8">
        <v>4</v>
      </c>
      <c r="R35" s="8">
        <v>0</v>
      </c>
      <c r="S35" s="8">
        <v>5</v>
      </c>
      <c r="T35" s="8">
        <v>3</v>
      </c>
      <c r="U35" s="8">
        <v>4</v>
      </c>
      <c r="V35" s="8">
        <v>0</v>
      </c>
      <c r="W35" s="8">
        <f>SUM(E35:V35)</f>
        <v>75</v>
      </c>
      <c r="X35" s="25">
        <v>30.02</v>
      </c>
      <c r="Y35" s="25">
        <v>31.55</v>
      </c>
    </row>
    <row r="36" spans="1:26" x14ac:dyDescent="0.2">
      <c r="A36" s="5">
        <v>8</v>
      </c>
      <c r="B36" s="8" t="s">
        <v>16</v>
      </c>
      <c r="C36" s="8" t="s">
        <v>10</v>
      </c>
      <c r="D36" s="5" t="s">
        <v>11</v>
      </c>
      <c r="E36" s="8">
        <v>7</v>
      </c>
      <c r="F36" s="8">
        <v>5</v>
      </c>
      <c r="G36" s="8">
        <v>3</v>
      </c>
      <c r="H36" s="8">
        <v>5</v>
      </c>
      <c r="I36" s="8">
        <v>11</v>
      </c>
      <c r="J36" s="8">
        <v>0</v>
      </c>
      <c r="K36" s="8">
        <v>5</v>
      </c>
      <c r="L36" s="8">
        <v>4</v>
      </c>
      <c r="M36" s="8">
        <v>3</v>
      </c>
      <c r="N36" s="8">
        <v>11</v>
      </c>
      <c r="O36" s="8">
        <v>6</v>
      </c>
      <c r="P36" s="8">
        <v>11</v>
      </c>
      <c r="Q36" s="8">
        <v>5</v>
      </c>
      <c r="R36" s="8">
        <v>4</v>
      </c>
      <c r="S36" s="8">
        <v>5</v>
      </c>
      <c r="T36" s="8">
        <v>3</v>
      </c>
      <c r="U36" s="8">
        <v>4</v>
      </c>
      <c r="V36" s="8">
        <v>4</v>
      </c>
      <c r="W36" s="8">
        <f>SUM(E36:V36)</f>
        <v>96</v>
      </c>
      <c r="X36" s="25">
        <v>37.200000000000003</v>
      </c>
      <c r="Y36" s="25">
        <v>42.86</v>
      </c>
    </row>
    <row r="37" spans="1:26" x14ac:dyDescent="0.2">
      <c r="A37" s="5">
        <v>4</v>
      </c>
      <c r="B37" s="8" t="s">
        <v>9</v>
      </c>
      <c r="C37" s="8" t="s">
        <v>10</v>
      </c>
      <c r="D37" s="5" t="s">
        <v>11</v>
      </c>
      <c r="E37" s="8" t="s">
        <v>163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 t="s">
        <v>168</v>
      </c>
      <c r="X37" s="25"/>
      <c r="Y37" s="25"/>
      <c r="Z37" s="2"/>
    </row>
    <row r="38" spans="1:26" x14ac:dyDescent="0.2">
      <c r="A38" s="5">
        <v>6</v>
      </c>
      <c r="B38" s="8" t="s">
        <v>14</v>
      </c>
      <c r="C38" s="8" t="s">
        <v>13</v>
      </c>
      <c r="D38" s="5" t="s">
        <v>11</v>
      </c>
      <c r="E38" s="8">
        <v>4</v>
      </c>
      <c r="F38" s="8">
        <v>6</v>
      </c>
      <c r="G38" s="8">
        <v>12</v>
      </c>
      <c r="H38" s="8">
        <v>4</v>
      </c>
      <c r="I38" s="8">
        <v>10</v>
      </c>
      <c r="J38" s="8">
        <v>0</v>
      </c>
      <c r="K38" s="8">
        <v>5</v>
      </c>
      <c r="L38" s="8">
        <v>4</v>
      </c>
      <c r="M38" s="8" t="s">
        <v>165</v>
      </c>
      <c r="N38" s="8"/>
      <c r="O38" s="8"/>
      <c r="P38" s="8"/>
      <c r="Q38" s="8"/>
      <c r="R38" s="8"/>
      <c r="S38" s="8"/>
      <c r="T38" s="8"/>
      <c r="U38" s="8"/>
      <c r="V38" s="8"/>
      <c r="W38" s="8" t="s">
        <v>169</v>
      </c>
      <c r="X38" s="25"/>
      <c r="Y38" s="25"/>
      <c r="Z38" s="2"/>
    </row>
    <row r="39" spans="1:26" x14ac:dyDescent="0.2">
      <c r="A39" s="5">
        <v>75</v>
      </c>
      <c r="B39" s="8" t="s">
        <v>124</v>
      </c>
      <c r="C39" s="8" t="s">
        <v>125</v>
      </c>
      <c r="D39" s="5" t="s">
        <v>5</v>
      </c>
      <c r="E39" s="8">
        <v>1</v>
      </c>
      <c r="F39" s="8">
        <v>4</v>
      </c>
      <c r="G39" s="8">
        <v>0</v>
      </c>
      <c r="H39" s="8">
        <v>2</v>
      </c>
      <c r="I39" s="8">
        <v>3</v>
      </c>
      <c r="J39" s="8">
        <v>0</v>
      </c>
      <c r="K39" s="8">
        <v>0</v>
      </c>
      <c r="L39" s="8">
        <v>0</v>
      </c>
      <c r="M39" s="8"/>
      <c r="N39" s="8">
        <v>10</v>
      </c>
      <c r="O39" s="8">
        <v>2</v>
      </c>
      <c r="P39" s="8">
        <v>6</v>
      </c>
      <c r="Q39" s="8">
        <v>5</v>
      </c>
      <c r="R39" s="8">
        <v>0</v>
      </c>
      <c r="S39" s="8">
        <v>2</v>
      </c>
      <c r="T39" s="8">
        <v>2</v>
      </c>
      <c r="U39" s="8">
        <v>3</v>
      </c>
      <c r="V39" s="8">
        <v>0</v>
      </c>
      <c r="W39" s="8">
        <f t="shared" ref="W39:W46" si="1">SUM(E39:V39)</f>
        <v>40</v>
      </c>
      <c r="X39" s="25">
        <v>26.6</v>
      </c>
      <c r="Y39" s="25">
        <v>30.11</v>
      </c>
      <c r="Z39" s="2"/>
    </row>
    <row r="40" spans="1:26" x14ac:dyDescent="0.2">
      <c r="A40" s="5">
        <v>1</v>
      </c>
      <c r="B40" s="8" t="s">
        <v>132</v>
      </c>
      <c r="C40" s="8" t="s">
        <v>1</v>
      </c>
      <c r="D40" s="5" t="s">
        <v>5</v>
      </c>
      <c r="E40" s="8">
        <v>5</v>
      </c>
      <c r="F40" s="8">
        <v>4</v>
      </c>
      <c r="G40" s="8">
        <v>0</v>
      </c>
      <c r="H40" s="8">
        <v>2</v>
      </c>
      <c r="I40" s="8">
        <v>2</v>
      </c>
      <c r="J40" s="8">
        <v>0</v>
      </c>
      <c r="K40" s="8">
        <v>3</v>
      </c>
      <c r="L40" s="8">
        <v>0</v>
      </c>
      <c r="M40" s="8"/>
      <c r="N40" s="8">
        <v>7</v>
      </c>
      <c r="O40" s="8">
        <v>2</v>
      </c>
      <c r="P40" s="8">
        <v>6</v>
      </c>
      <c r="Q40" s="8">
        <v>5</v>
      </c>
      <c r="R40" s="8">
        <v>3</v>
      </c>
      <c r="S40" s="8">
        <v>0</v>
      </c>
      <c r="T40" s="8">
        <v>0</v>
      </c>
      <c r="U40" s="8">
        <v>3</v>
      </c>
      <c r="V40" s="8">
        <v>0</v>
      </c>
      <c r="W40" s="8">
        <f t="shared" si="1"/>
        <v>42</v>
      </c>
      <c r="X40" s="25">
        <v>28.06</v>
      </c>
      <c r="Y40" s="25">
        <v>30.01</v>
      </c>
      <c r="Z40" s="2"/>
    </row>
    <row r="41" spans="1:26" x14ac:dyDescent="0.2">
      <c r="A41" s="5">
        <v>2</v>
      </c>
      <c r="B41" s="8" t="s">
        <v>3</v>
      </c>
      <c r="C41" s="8" t="s">
        <v>4</v>
      </c>
      <c r="D41" s="5" t="s">
        <v>5</v>
      </c>
      <c r="E41" s="8">
        <v>1</v>
      </c>
      <c r="F41" s="8">
        <v>6</v>
      </c>
      <c r="G41" s="8">
        <v>3</v>
      </c>
      <c r="H41" s="8">
        <v>4</v>
      </c>
      <c r="I41" s="8">
        <v>1</v>
      </c>
      <c r="J41" s="8">
        <v>0</v>
      </c>
      <c r="K41" s="8">
        <v>3</v>
      </c>
      <c r="L41" s="8">
        <v>0</v>
      </c>
      <c r="M41" s="8"/>
      <c r="N41" s="8">
        <v>6</v>
      </c>
      <c r="O41" s="8">
        <v>3</v>
      </c>
      <c r="P41" s="8">
        <v>6</v>
      </c>
      <c r="Q41" s="8">
        <v>5</v>
      </c>
      <c r="R41" s="8">
        <v>3</v>
      </c>
      <c r="S41" s="8">
        <v>2</v>
      </c>
      <c r="T41" s="8">
        <v>1</v>
      </c>
      <c r="U41" s="8">
        <v>4</v>
      </c>
      <c r="V41" s="8">
        <v>2</v>
      </c>
      <c r="W41" s="8">
        <f t="shared" si="1"/>
        <v>50</v>
      </c>
      <c r="X41" s="25">
        <v>27.46</v>
      </c>
      <c r="Y41" s="25">
        <v>30.75</v>
      </c>
    </row>
    <row r="42" spans="1:26" x14ac:dyDescent="0.2">
      <c r="A42" s="5" t="s">
        <v>6</v>
      </c>
      <c r="B42" s="8" t="s">
        <v>7</v>
      </c>
      <c r="C42" s="8" t="s">
        <v>8</v>
      </c>
      <c r="D42" s="5" t="s">
        <v>5</v>
      </c>
      <c r="E42" s="8">
        <v>6</v>
      </c>
      <c r="F42" s="8">
        <v>4</v>
      </c>
      <c r="G42" s="8">
        <v>9</v>
      </c>
      <c r="H42" s="8">
        <v>4</v>
      </c>
      <c r="I42" s="8">
        <v>2</v>
      </c>
      <c r="J42" s="8">
        <v>0</v>
      </c>
      <c r="K42" s="8">
        <v>0</v>
      </c>
      <c r="L42" s="8">
        <v>0</v>
      </c>
      <c r="M42" s="8"/>
      <c r="N42" s="8">
        <v>9</v>
      </c>
      <c r="O42" s="8">
        <v>2</v>
      </c>
      <c r="P42" s="8">
        <v>6</v>
      </c>
      <c r="Q42" s="8">
        <v>5</v>
      </c>
      <c r="R42" s="8">
        <v>0</v>
      </c>
      <c r="S42" s="8">
        <v>2</v>
      </c>
      <c r="T42" s="8">
        <v>1</v>
      </c>
      <c r="U42" s="8">
        <v>3</v>
      </c>
      <c r="V42" s="8">
        <v>0</v>
      </c>
      <c r="W42" s="8">
        <f t="shared" si="1"/>
        <v>53</v>
      </c>
      <c r="X42" s="25">
        <v>28.18</v>
      </c>
      <c r="Y42" s="25">
        <v>31.56</v>
      </c>
      <c r="Z42" s="2"/>
    </row>
    <row r="43" spans="1:26" x14ac:dyDescent="0.2">
      <c r="A43" s="5">
        <v>13</v>
      </c>
      <c r="B43" s="8" t="s">
        <v>134</v>
      </c>
      <c r="C43" s="8" t="s">
        <v>135</v>
      </c>
      <c r="D43" s="5" t="s">
        <v>5</v>
      </c>
      <c r="E43" s="8">
        <v>7</v>
      </c>
      <c r="F43" s="8">
        <v>4</v>
      </c>
      <c r="G43" s="8">
        <v>5</v>
      </c>
      <c r="H43" s="8">
        <v>3</v>
      </c>
      <c r="I43" s="8">
        <v>4</v>
      </c>
      <c r="J43" s="8">
        <v>0</v>
      </c>
      <c r="K43" s="8">
        <v>5</v>
      </c>
      <c r="L43" s="8">
        <v>0</v>
      </c>
      <c r="M43" s="8"/>
      <c r="N43" s="8">
        <v>8</v>
      </c>
      <c r="O43" s="8">
        <v>2</v>
      </c>
      <c r="P43" s="8">
        <v>7</v>
      </c>
      <c r="Q43" s="8">
        <v>5</v>
      </c>
      <c r="R43" s="8">
        <v>4</v>
      </c>
      <c r="S43" s="8">
        <v>2</v>
      </c>
      <c r="T43" s="8">
        <v>0</v>
      </c>
      <c r="U43" s="8">
        <v>4</v>
      </c>
      <c r="V43" s="8">
        <v>0</v>
      </c>
      <c r="W43" s="8">
        <f t="shared" si="1"/>
        <v>60</v>
      </c>
      <c r="X43" s="25">
        <v>49.79</v>
      </c>
      <c r="Y43" s="25">
        <v>28.24</v>
      </c>
      <c r="Z43" s="2"/>
    </row>
    <row r="44" spans="1:26" x14ac:dyDescent="0.2">
      <c r="A44" s="5">
        <v>15</v>
      </c>
      <c r="B44" s="8" t="s">
        <v>157</v>
      </c>
      <c r="C44" s="8" t="s">
        <v>158</v>
      </c>
      <c r="D44" s="5" t="s">
        <v>19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/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f t="shared" si="1"/>
        <v>0</v>
      </c>
      <c r="X44" s="25">
        <v>27.27</v>
      </c>
      <c r="Y44" s="25">
        <v>27.93</v>
      </c>
      <c r="Z44" s="2"/>
    </row>
    <row r="45" spans="1:26" x14ac:dyDescent="0.2">
      <c r="A45" s="5">
        <v>41</v>
      </c>
      <c r="B45" s="8" t="s">
        <v>160</v>
      </c>
      <c r="C45" s="8" t="s">
        <v>158</v>
      </c>
      <c r="D45" s="5" t="s">
        <v>19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/>
      <c r="N45" s="8">
        <v>0</v>
      </c>
      <c r="O45" s="8">
        <v>2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4</v>
      </c>
      <c r="V45" s="8">
        <v>0</v>
      </c>
      <c r="W45" s="8">
        <f t="shared" si="1"/>
        <v>6</v>
      </c>
      <c r="X45" s="25">
        <v>24.13</v>
      </c>
      <c r="Y45" s="25">
        <v>26.47</v>
      </c>
    </row>
    <row r="46" spans="1:26" x14ac:dyDescent="0.2">
      <c r="A46" s="5">
        <v>10</v>
      </c>
      <c r="B46" s="8" t="s">
        <v>18</v>
      </c>
      <c r="C46" s="8" t="s">
        <v>158</v>
      </c>
      <c r="D46" s="5" t="s">
        <v>19</v>
      </c>
      <c r="E46" s="8">
        <v>0</v>
      </c>
      <c r="F46" s="8">
        <v>0</v>
      </c>
      <c r="G46" s="8">
        <v>1</v>
      </c>
      <c r="H46" s="8">
        <v>2</v>
      </c>
      <c r="I46" s="8">
        <v>2</v>
      </c>
      <c r="J46" s="8">
        <v>0</v>
      </c>
      <c r="K46" s="8">
        <v>0</v>
      </c>
      <c r="L46" s="8">
        <v>0</v>
      </c>
      <c r="M46" s="8"/>
      <c r="N46" s="8">
        <v>7</v>
      </c>
      <c r="O46" s="8">
        <v>2</v>
      </c>
      <c r="P46" s="8">
        <v>0</v>
      </c>
      <c r="Q46" s="8">
        <v>5</v>
      </c>
      <c r="R46" s="8">
        <v>0</v>
      </c>
      <c r="S46" s="8">
        <v>0</v>
      </c>
      <c r="T46" s="8">
        <v>3</v>
      </c>
      <c r="U46" s="8">
        <v>0</v>
      </c>
      <c r="V46" s="8">
        <v>0</v>
      </c>
      <c r="W46" s="8">
        <f t="shared" si="1"/>
        <v>22</v>
      </c>
      <c r="X46" s="25">
        <v>24.26</v>
      </c>
      <c r="Y46" s="25">
        <v>27.94</v>
      </c>
    </row>
    <row r="47" spans="1:26" x14ac:dyDescent="0.2">
      <c r="A47" s="5">
        <v>11</v>
      </c>
      <c r="B47" s="8" t="s">
        <v>20</v>
      </c>
      <c r="C47" s="8"/>
      <c r="D47" s="5" t="s">
        <v>19</v>
      </c>
      <c r="E47" s="8" t="s">
        <v>167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 t="s">
        <v>168</v>
      </c>
      <c r="X47" s="25"/>
      <c r="Y47" s="25"/>
    </row>
    <row r="48" spans="1:26" x14ac:dyDescent="0.2">
      <c r="A48" s="5">
        <v>21</v>
      </c>
      <c r="B48" s="8" t="s">
        <v>36</v>
      </c>
      <c r="C48" s="8" t="s">
        <v>37</v>
      </c>
      <c r="D48" s="5" t="s">
        <v>32</v>
      </c>
      <c r="E48" s="8">
        <v>0</v>
      </c>
      <c r="F48" s="8">
        <v>0</v>
      </c>
      <c r="G48" s="8">
        <v>5</v>
      </c>
      <c r="H48" s="8">
        <v>0</v>
      </c>
      <c r="I48" s="8">
        <v>3</v>
      </c>
      <c r="J48" s="8">
        <v>0</v>
      </c>
      <c r="K48" s="8">
        <v>2</v>
      </c>
      <c r="L48" s="8">
        <v>0</v>
      </c>
      <c r="M48" s="8">
        <v>0</v>
      </c>
      <c r="N48" s="8">
        <v>0</v>
      </c>
      <c r="O48" s="8">
        <v>2</v>
      </c>
      <c r="P48" s="8">
        <v>0</v>
      </c>
      <c r="Q48" s="8">
        <v>5</v>
      </c>
      <c r="R48" s="8">
        <v>0</v>
      </c>
      <c r="S48" s="8">
        <v>2</v>
      </c>
      <c r="T48" s="8">
        <v>0</v>
      </c>
      <c r="U48" s="8"/>
      <c r="V48" s="8">
        <v>0</v>
      </c>
      <c r="W48" s="8">
        <f t="shared" ref="W48:W64" si="2">SUM(E48:V48)</f>
        <v>19</v>
      </c>
      <c r="X48" s="25">
        <v>20.52</v>
      </c>
      <c r="Y48" s="25">
        <v>42.54</v>
      </c>
      <c r="Z48" s="2"/>
    </row>
    <row r="49" spans="1:26" x14ac:dyDescent="0.2">
      <c r="A49" s="5">
        <v>71</v>
      </c>
      <c r="B49" s="8" t="s">
        <v>117</v>
      </c>
      <c r="C49" s="8" t="s">
        <v>118</v>
      </c>
      <c r="D49" s="5" t="s">
        <v>32</v>
      </c>
      <c r="E49" s="8">
        <v>0</v>
      </c>
      <c r="F49" s="8">
        <v>4</v>
      </c>
      <c r="G49" s="8">
        <v>5</v>
      </c>
      <c r="H49" s="8">
        <v>3</v>
      </c>
      <c r="I49" s="8">
        <v>5</v>
      </c>
      <c r="J49" s="8">
        <v>0</v>
      </c>
      <c r="K49" s="8">
        <v>2</v>
      </c>
      <c r="L49" s="8">
        <v>0</v>
      </c>
      <c r="M49" s="8">
        <v>2</v>
      </c>
      <c r="N49" s="8"/>
      <c r="O49" s="8"/>
      <c r="P49" s="8"/>
      <c r="Q49" s="8"/>
      <c r="R49" s="8"/>
      <c r="S49" s="8"/>
      <c r="T49" s="8"/>
      <c r="U49" s="8"/>
      <c r="V49" s="8"/>
      <c r="W49" s="8">
        <f t="shared" si="2"/>
        <v>21</v>
      </c>
      <c r="X49" s="25">
        <v>24.84</v>
      </c>
      <c r="Y49" s="25">
        <v>28.69</v>
      </c>
      <c r="Z49" s="2"/>
    </row>
    <row r="50" spans="1:26" x14ac:dyDescent="0.2">
      <c r="A50" s="5">
        <v>19</v>
      </c>
      <c r="B50" s="8" t="s">
        <v>33</v>
      </c>
      <c r="C50" s="8" t="s">
        <v>82</v>
      </c>
      <c r="D50" s="5" t="s">
        <v>32</v>
      </c>
      <c r="E50" s="8">
        <v>0</v>
      </c>
      <c r="F50" s="8">
        <v>0</v>
      </c>
      <c r="G50" s="8">
        <v>0</v>
      </c>
      <c r="H50" s="8">
        <v>0</v>
      </c>
      <c r="I50" s="8">
        <v>2</v>
      </c>
      <c r="J50" s="8">
        <v>0</v>
      </c>
      <c r="K50" s="8">
        <v>2</v>
      </c>
      <c r="L50" s="8">
        <v>0</v>
      </c>
      <c r="M50" s="8">
        <v>0</v>
      </c>
      <c r="N50" s="8">
        <v>10</v>
      </c>
      <c r="O50" s="8">
        <v>1</v>
      </c>
      <c r="P50" s="8">
        <v>0</v>
      </c>
      <c r="Q50" s="8">
        <v>5</v>
      </c>
      <c r="R50" s="8">
        <v>0</v>
      </c>
      <c r="S50" s="8">
        <v>2</v>
      </c>
      <c r="T50" s="8">
        <v>0</v>
      </c>
      <c r="U50" s="8">
        <v>0</v>
      </c>
      <c r="V50" s="8">
        <v>0</v>
      </c>
      <c r="W50" s="8">
        <f t="shared" si="2"/>
        <v>22</v>
      </c>
      <c r="X50" s="25">
        <v>22.93</v>
      </c>
      <c r="Y50" s="25">
        <v>26.61</v>
      </c>
    </row>
    <row r="51" spans="1:26" x14ac:dyDescent="0.2">
      <c r="A51" s="5">
        <v>25</v>
      </c>
      <c r="B51" s="8" t="s">
        <v>42</v>
      </c>
      <c r="C51" s="8" t="s">
        <v>37</v>
      </c>
      <c r="D51" s="5" t="s">
        <v>32</v>
      </c>
      <c r="E51" s="8">
        <v>0</v>
      </c>
      <c r="F51" s="8">
        <v>5</v>
      </c>
      <c r="G51" s="8">
        <v>2</v>
      </c>
      <c r="H51" s="8">
        <v>0</v>
      </c>
      <c r="I51" s="8">
        <v>5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2</v>
      </c>
      <c r="P51" s="8">
        <v>0</v>
      </c>
      <c r="Q51" s="8">
        <v>5</v>
      </c>
      <c r="R51" s="8">
        <v>5</v>
      </c>
      <c r="S51" s="8">
        <v>2</v>
      </c>
      <c r="T51" s="8">
        <v>0</v>
      </c>
      <c r="U51" s="8">
        <v>0</v>
      </c>
      <c r="V51" s="8">
        <v>0</v>
      </c>
      <c r="W51" s="8">
        <f t="shared" si="2"/>
        <v>26</v>
      </c>
      <c r="X51" s="25">
        <v>20.66</v>
      </c>
      <c r="Y51" s="25">
        <v>25.14</v>
      </c>
    </row>
    <row r="52" spans="1:26" x14ac:dyDescent="0.2">
      <c r="A52" s="5">
        <v>20</v>
      </c>
      <c r="B52" s="8" t="s">
        <v>34</v>
      </c>
      <c r="C52" s="8" t="s">
        <v>35</v>
      </c>
      <c r="D52" s="5" t="s">
        <v>32</v>
      </c>
      <c r="E52" s="8">
        <v>0</v>
      </c>
      <c r="F52" s="8">
        <v>0</v>
      </c>
      <c r="G52" s="8">
        <v>0</v>
      </c>
      <c r="H52" s="8">
        <v>1</v>
      </c>
      <c r="I52" s="8">
        <v>10</v>
      </c>
      <c r="J52" s="8">
        <v>0</v>
      </c>
      <c r="K52" s="8">
        <v>0</v>
      </c>
      <c r="L52" s="8">
        <v>0</v>
      </c>
      <c r="M52" s="8">
        <v>3</v>
      </c>
      <c r="N52" s="8">
        <v>0</v>
      </c>
      <c r="O52" s="8">
        <v>3</v>
      </c>
      <c r="P52" s="8">
        <v>0</v>
      </c>
      <c r="Q52" s="8">
        <v>5</v>
      </c>
      <c r="R52" s="8">
        <v>0</v>
      </c>
      <c r="S52" s="8">
        <v>2</v>
      </c>
      <c r="T52" s="8">
        <v>0</v>
      </c>
      <c r="U52" s="8">
        <v>0</v>
      </c>
      <c r="V52" s="8">
        <v>3</v>
      </c>
      <c r="W52" s="8">
        <f t="shared" si="2"/>
        <v>27</v>
      </c>
      <c r="X52" s="25">
        <v>24.01</v>
      </c>
      <c r="Y52" s="25">
        <v>34.19</v>
      </c>
    </row>
    <row r="53" spans="1:26" x14ac:dyDescent="0.2">
      <c r="A53" s="5">
        <v>27</v>
      </c>
      <c r="B53" s="8" t="s">
        <v>44</v>
      </c>
      <c r="C53" s="8" t="s">
        <v>45</v>
      </c>
      <c r="D53" s="5" t="s">
        <v>32</v>
      </c>
      <c r="E53" s="8">
        <v>0</v>
      </c>
      <c r="F53" s="8">
        <v>0</v>
      </c>
      <c r="G53" s="8">
        <v>5</v>
      </c>
      <c r="H53" s="8">
        <v>0</v>
      </c>
      <c r="I53" s="8">
        <v>1</v>
      </c>
      <c r="J53" s="8">
        <v>0</v>
      </c>
      <c r="K53" s="8">
        <v>0</v>
      </c>
      <c r="L53" s="8">
        <v>0</v>
      </c>
      <c r="M53" s="8">
        <v>2</v>
      </c>
      <c r="N53" s="8">
        <v>0</v>
      </c>
      <c r="O53" s="8">
        <v>2</v>
      </c>
      <c r="P53" s="8">
        <v>12</v>
      </c>
      <c r="Q53" s="8">
        <v>0</v>
      </c>
      <c r="R53" s="8">
        <v>5</v>
      </c>
      <c r="S53" s="8">
        <v>3</v>
      </c>
      <c r="T53" s="8">
        <v>0</v>
      </c>
      <c r="U53" s="8">
        <v>0</v>
      </c>
      <c r="V53" s="8">
        <v>0</v>
      </c>
      <c r="W53" s="8">
        <f t="shared" si="2"/>
        <v>30</v>
      </c>
      <c r="X53" s="25">
        <v>22.11</v>
      </c>
      <c r="Y53" s="25">
        <v>25.94</v>
      </c>
    </row>
    <row r="54" spans="1:26" x14ac:dyDescent="0.2">
      <c r="A54" s="5">
        <v>45</v>
      </c>
      <c r="B54" s="8" t="s">
        <v>77</v>
      </c>
      <c r="C54" s="8" t="s">
        <v>39</v>
      </c>
      <c r="D54" s="5" t="s">
        <v>32</v>
      </c>
      <c r="E54" s="8">
        <v>0</v>
      </c>
      <c r="F54" s="8">
        <v>0</v>
      </c>
      <c r="G54" s="8">
        <v>0</v>
      </c>
      <c r="H54" s="8">
        <v>0</v>
      </c>
      <c r="I54" s="8">
        <v>10</v>
      </c>
      <c r="J54" s="8">
        <v>0</v>
      </c>
      <c r="K54" s="8">
        <v>2</v>
      </c>
      <c r="L54" s="8">
        <v>0</v>
      </c>
      <c r="M54" s="8">
        <v>0</v>
      </c>
      <c r="N54" s="8">
        <v>2</v>
      </c>
      <c r="O54" s="8">
        <v>5</v>
      </c>
      <c r="P54" s="8">
        <v>2</v>
      </c>
      <c r="Q54" s="8">
        <v>5</v>
      </c>
      <c r="R54" s="8">
        <v>0</v>
      </c>
      <c r="S54" s="8">
        <v>2</v>
      </c>
      <c r="T54" s="8">
        <v>0</v>
      </c>
      <c r="U54" s="8">
        <v>2</v>
      </c>
      <c r="V54" s="8">
        <v>0</v>
      </c>
      <c r="W54" s="8">
        <f t="shared" si="2"/>
        <v>30</v>
      </c>
      <c r="X54" s="25">
        <v>24.66</v>
      </c>
      <c r="Y54" s="25">
        <v>24.38</v>
      </c>
    </row>
    <row r="55" spans="1:26" x14ac:dyDescent="0.2">
      <c r="A55" s="5">
        <v>74</v>
      </c>
      <c r="B55" s="8" t="s">
        <v>123</v>
      </c>
      <c r="C55" s="8" t="s">
        <v>39</v>
      </c>
      <c r="D55" s="5" t="s">
        <v>32</v>
      </c>
      <c r="E55" s="8">
        <v>0</v>
      </c>
      <c r="F55" s="8">
        <v>0</v>
      </c>
      <c r="G55" s="8">
        <v>0</v>
      </c>
      <c r="H55" s="8">
        <v>1</v>
      </c>
      <c r="I55" s="8">
        <v>10</v>
      </c>
      <c r="J55" s="8">
        <v>0</v>
      </c>
      <c r="K55" s="8">
        <v>3</v>
      </c>
      <c r="L55" s="8">
        <v>0</v>
      </c>
      <c r="M55" s="8">
        <v>4</v>
      </c>
      <c r="N55" s="8">
        <v>0</v>
      </c>
      <c r="O55" s="8">
        <v>3</v>
      </c>
      <c r="P55" s="8">
        <v>0</v>
      </c>
      <c r="Q55" s="8">
        <v>5</v>
      </c>
      <c r="R55" s="8">
        <v>3</v>
      </c>
      <c r="S55" s="8">
        <v>2</v>
      </c>
      <c r="T55" s="8">
        <v>0</v>
      </c>
      <c r="U55" s="8">
        <v>0</v>
      </c>
      <c r="V55" s="8">
        <v>0</v>
      </c>
      <c r="W55" s="8">
        <f t="shared" si="2"/>
        <v>31</v>
      </c>
      <c r="X55" s="25">
        <v>23.51</v>
      </c>
      <c r="Y55" s="25">
        <v>25.81</v>
      </c>
    </row>
    <row r="56" spans="1:26" x14ac:dyDescent="0.2">
      <c r="A56" s="5">
        <v>22</v>
      </c>
      <c r="B56" s="8" t="s">
        <v>38</v>
      </c>
      <c r="C56" s="8" t="s">
        <v>39</v>
      </c>
      <c r="D56" s="5" t="s">
        <v>32</v>
      </c>
      <c r="E56" s="8">
        <v>0</v>
      </c>
      <c r="F56" s="8">
        <v>4</v>
      </c>
      <c r="G56" s="8">
        <v>0</v>
      </c>
      <c r="H56" s="8">
        <v>2</v>
      </c>
      <c r="I56" s="8">
        <v>4</v>
      </c>
      <c r="J56" s="8">
        <v>0</v>
      </c>
      <c r="K56" s="8">
        <v>3</v>
      </c>
      <c r="L56" s="8">
        <v>0</v>
      </c>
      <c r="M56" s="8">
        <v>3</v>
      </c>
      <c r="N56" s="8">
        <v>0</v>
      </c>
      <c r="O56" s="8">
        <v>5</v>
      </c>
      <c r="P56" s="8">
        <v>0</v>
      </c>
      <c r="Q56" s="8">
        <v>5</v>
      </c>
      <c r="R56" s="8">
        <v>5</v>
      </c>
      <c r="S56" s="8">
        <v>2</v>
      </c>
      <c r="T56" s="8">
        <v>0</v>
      </c>
      <c r="U56" s="8">
        <v>0</v>
      </c>
      <c r="V56" s="8">
        <v>0</v>
      </c>
      <c r="W56" s="8">
        <f t="shared" si="2"/>
        <v>33</v>
      </c>
      <c r="X56" s="25">
        <v>32.71</v>
      </c>
      <c r="Y56" s="25">
        <v>24.48</v>
      </c>
      <c r="Z56" s="2"/>
    </row>
    <row r="57" spans="1:26" x14ac:dyDescent="0.2">
      <c r="A57" s="5" t="s">
        <v>46</v>
      </c>
      <c r="B57" s="8" t="s">
        <v>47</v>
      </c>
      <c r="C57" s="8" t="s">
        <v>48</v>
      </c>
      <c r="D57" s="5" t="s">
        <v>32</v>
      </c>
      <c r="E57" s="8">
        <v>0</v>
      </c>
      <c r="F57" s="8">
        <v>0</v>
      </c>
      <c r="G57" s="8">
        <v>0</v>
      </c>
      <c r="H57" s="8">
        <v>1</v>
      </c>
      <c r="I57" s="8">
        <v>10</v>
      </c>
      <c r="J57" s="8">
        <v>0</v>
      </c>
      <c r="K57" s="8">
        <v>1</v>
      </c>
      <c r="L57" s="8">
        <v>0</v>
      </c>
      <c r="M57" s="8">
        <v>4</v>
      </c>
      <c r="N57" s="8">
        <v>9</v>
      </c>
      <c r="O57" s="8">
        <v>2</v>
      </c>
      <c r="P57" s="8">
        <v>0</v>
      </c>
      <c r="Q57" s="8">
        <v>5</v>
      </c>
      <c r="R57" s="8">
        <v>0</v>
      </c>
      <c r="S57" s="8">
        <v>2</v>
      </c>
      <c r="T57" s="8">
        <v>0</v>
      </c>
      <c r="U57" s="8">
        <v>0</v>
      </c>
      <c r="V57" s="8">
        <v>0</v>
      </c>
      <c r="W57" s="8">
        <f t="shared" si="2"/>
        <v>34</v>
      </c>
      <c r="X57" s="25">
        <v>26.55</v>
      </c>
      <c r="Y57" s="25">
        <v>28.28</v>
      </c>
      <c r="Z57" s="2"/>
    </row>
    <row r="58" spans="1:26" x14ac:dyDescent="0.2">
      <c r="A58" s="5" t="s">
        <v>119</v>
      </c>
      <c r="B58" s="8" t="s">
        <v>120</v>
      </c>
      <c r="C58" s="8" t="s">
        <v>39</v>
      </c>
      <c r="D58" s="5" t="s">
        <v>32</v>
      </c>
      <c r="E58" s="8">
        <v>0</v>
      </c>
      <c r="F58" s="8">
        <v>0</v>
      </c>
      <c r="G58" s="8">
        <v>2</v>
      </c>
      <c r="H58" s="8">
        <v>0</v>
      </c>
      <c r="I58" s="8">
        <v>10</v>
      </c>
      <c r="J58" s="8">
        <v>0</v>
      </c>
      <c r="K58" s="8">
        <v>2</v>
      </c>
      <c r="L58" s="8">
        <v>4</v>
      </c>
      <c r="M58" s="8">
        <v>3</v>
      </c>
      <c r="N58" s="8">
        <v>3</v>
      </c>
      <c r="O58" s="8">
        <v>3</v>
      </c>
      <c r="P58" s="8">
        <v>0</v>
      </c>
      <c r="Q58" s="8">
        <v>5</v>
      </c>
      <c r="R58" s="8">
        <v>0</v>
      </c>
      <c r="S58" s="8">
        <v>2</v>
      </c>
      <c r="T58" s="8">
        <v>0</v>
      </c>
      <c r="U58" s="8">
        <v>0</v>
      </c>
      <c r="V58" s="8">
        <v>0</v>
      </c>
      <c r="W58" s="8">
        <f t="shared" si="2"/>
        <v>34</v>
      </c>
      <c r="X58" s="25">
        <v>24.01</v>
      </c>
      <c r="Y58" s="25">
        <v>24.5</v>
      </c>
      <c r="Z58" s="2"/>
    </row>
    <row r="59" spans="1:26" x14ac:dyDescent="0.2">
      <c r="A59" s="5" t="s">
        <v>30</v>
      </c>
      <c r="B59" s="8" t="s">
        <v>31</v>
      </c>
      <c r="C59" s="8" t="s">
        <v>128</v>
      </c>
      <c r="D59" s="5" t="s">
        <v>32</v>
      </c>
      <c r="E59" s="8">
        <v>0</v>
      </c>
      <c r="F59" s="8">
        <v>0</v>
      </c>
      <c r="G59" s="8">
        <v>2</v>
      </c>
      <c r="H59" s="8">
        <v>0</v>
      </c>
      <c r="I59" s="8">
        <v>10</v>
      </c>
      <c r="J59" s="8">
        <v>0</v>
      </c>
      <c r="K59" s="8">
        <v>0</v>
      </c>
      <c r="L59" s="8">
        <v>4</v>
      </c>
      <c r="M59" s="8">
        <v>3</v>
      </c>
      <c r="N59" s="8">
        <v>10</v>
      </c>
      <c r="O59" s="8">
        <v>3</v>
      </c>
      <c r="P59" s="8">
        <v>0</v>
      </c>
      <c r="Q59" s="8">
        <v>5</v>
      </c>
      <c r="R59" s="8">
        <v>0</v>
      </c>
      <c r="S59" s="8">
        <v>2</v>
      </c>
      <c r="T59" s="8">
        <v>0</v>
      </c>
      <c r="U59" s="8">
        <v>0</v>
      </c>
      <c r="V59" s="8">
        <v>0</v>
      </c>
      <c r="W59" s="8">
        <f t="shared" si="2"/>
        <v>39</v>
      </c>
      <c r="X59" s="25">
        <v>24.58</v>
      </c>
      <c r="Y59" s="25">
        <v>26.18</v>
      </c>
      <c r="Z59" s="2"/>
    </row>
    <row r="60" spans="1:26" x14ac:dyDescent="0.2">
      <c r="A60" s="5" t="s">
        <v>94</v>
      </c>
      <c r="B60" s="8" t="s">
        <v>93</v>
      </c>
      <c r="C60" s="8" t="s">
        <v>95</v>
      </c>
      <c r="D60" s="5" t="s">
        <v>32</v>
      </c>
      <c r="E60" s="8">
        <v>0</v>
      </c>
      <c r="F60" s="8">
        <v>4</v>
      </c>
      <c r="G60" s="8">
        <v>0</v>
      </c>
      <c r="H60" s="8">
        <v>3</v>
      </c>
      <c r="I60" s="8">
        <v>3</v>
      </c>
      <c r="J60" s="8">
        <v>0</v>
      </c>
      <c r="K60" s="8">
        <v>2</v>
      </c>
      <c r="L60" s="8">
        <v>0</v>
      </c>
      <c r="M60" s="8">
        <v>4</v>
      </c>
      <c r="N60" s="8">
        <v>9</v>
      </c>
      <c r="O60" s="8">
        <v>5</v>
      </c>
      <c r="P60" s="8">
        <v>0</v>
      </c>
      <c r="Q60" s="8">
        <v>5</v>
      </c>
      <c r="R60" s="8">
        <v>3</v>
      </c>
      <c r="S60" s="8">
        <v>2</v>
      </c>
      <c r="T60" s="8">
        <v>0</v>
      </c>
      <c r="U60" s="8">
        <v>0</v>
      </c>
      <c r="V60" s="8">
        <v>0</v>
      </c>
      <c r="W60" s="8">
        <f t="shared" si="2"/>
        <v>40</v>
      </c>
      <c r="X60" s="25">
        <v>24.4</v>
      </c>
      <c r="Y60" s="25">
        <v>25.76</v>
      </c>
      <c r="Z60" s="2"/>
    </row>
    <row r="61" spans="1:26" x14ac:dyDescent="0.2">
      <c r="A61" s="5">
        <v>70</v>
      </c>
      <c r="B61" s="8" t="s">
        <v>116</v>
      </c>
      <c r="C61" s="8" t="s">
        <v>107</v>
      </c>
      <c r="D61" s="5" t="s">
        <v>32</v>
      </c>
      <c r="E61" s="8">
        <v>0</v>
      </c>
      <c r="F61" s="8">
        <v>4</v>
      </c>
      <c r="G61" s="8">
        <v>0</v>
      </c>
      <c r="H61" s="8">
        <v>1</v>
      </c>
      <c r="I61" s="8">
        <v>10</v>
      </c>
      <c r="J61" s="8">
        <v>0</v>
      </c>
      <c r="K61" s="8">
        <v>1</v>
      </c>
      <c r="L61" s="8">
        <v>4</v>
      </c>
      <c r="M61" s="8">
        <v>3</v>
      </c>
      <c r="N61" s="8">
        <v>6</v>
      </c>
      <c r="O61" s="8">
        <v>4</v>
      </c>
      <c r="P61" s="8">
        <v>1</v>
      </c>
      <c r="Q61" s="8">
        <v>5</v>
      </c>
      <c r="R61" s="8">
        <v>0</v>
      </c>
      <c r="S61" s="8">
        <v>2</v>
      </c>
      <c r="T61" s="8">
        <v>0</v>
      </c>
      <c r="U61" s="8">
        <v>4</v>
      </c>
      <c r="V61" s="8">
        <v>0</v>
      </c>
      <c r="W61" s="8">
        <f t="shared" si="2"/>
        <v>45</v>
      </c>
      <c r="X61" s="25">
        <v>23.68</v>
      </c>
      <c r="Y61" s="25">
        <v>26.7</v>
      </c>
    </row>
    <row r="62" spans="1:26" x14ac:dyDescent="0.2">
      <c r="A62" s="5">
        <v>60</v>
      </c>
      <c r="B62" s="8" t="s">
        <v>101</v>
      </c>
      <c r="C62" s="8" t="s">
        <v>37</v>
      </c>
      <c r="D62" s="5" t="s">
        <v>32</v>
      </c>
      <c r="E62" s="8">
        <v>0</v>
      </c>
      <c r="F62" s="8">
        <v>3</v>
      </c>
      <c r="G62" s="8">
        <v>6</v>
      </c>
      <c r="H62" s="8">
        <v>1</v>
      </c>
      <c r="I62" s="8">
        <v>5</v>
      </c>
      <c r="J62" s="8">
        <v>0</v>
      </c>
      <c r="K62" s="8">
        <v>3</v>
      </c>
      <c r="L62" s="8">
        <v>0</v>
      </c>
      <c r="M62" s="8">
        <v>3</v>
      </c>
      <c r="N62" s="8">
        <v>10</v>
      </c>
      <c r="O62" s="8">
        <v>3</v>
      </c>
      <c r="P62" s="8">
        <v>0</v>
      </c>
      <c r="Q62" s="8">
        <v>5</v>
      </c>
      <c r="R62" s="8">
        <v>5</v>
      </c>
      <c r="S62" s="8">
        <v>2</v>
      </c>
      <c r="T62" s="8">
        <v>0</v>
      </c>
      <c r="U62" s="8">
        <v>0</v>
      </c>
      <c r="V62" s="8">
        <v>0</v>
      </c>
      <c r="W62" s="8">
        <f t="shared" si="2"/>
        <v>46</v>
      </c>
      <c r="X62" s="25">
        <v>26.81</v>
      </c>
      <c r="Y62" s="25">
        <v>28</v>
      </c>
      <c r="Z62" s="2"/>
    </row>
    <row r="63" spans="1:26" x14ac:dyDescent="0.2">
      <c r="A63" s="5">
        <v>24</v>
      </c>
      <c r="B63" s="8" t="s">
        <v>41</v>
      </c>
      <c r="C63" s="8" t="s">
        <v>37</v>
      </c>
      <c r="D63" s="5" t="s">
        <v>32</v>
      </c>
      <c r="E63" s="8">
        <v>0</v>
      </c>
      <c r="F63" s="8">
        <v>0</v>
      </c>
      <c r="G63" s="8">
        <v>6</v>
      </c>
      <c r="H63" s="8">
        <v>1</v>
      </c>
      <c r="I63" s="8">
        <v>10</v>
      </c>
      <c r="J63" s="8">
        <v>0</v>
      </c>
      <c r="K63" s="8">
        <v>3</v>
      </c>
      <c r="L63" s="8">
        <v>0</v>
      </c>
      <c r="M63" s="8">
        <v>4</v>
      </c>
      <c r="N63" s="8">
        <v>12</v>
      </c>
      <c r="O63" s="8">
        <v>5</v>
      </c>
      <c r="P63" s="8">
        <v>0</v>
      </c>
      <c r="Q63" s="8">
        <v>5</v>
      </c>
      <c r="R63" s="8">
        <v>0</v>
      </c>
      <c r="S63" s="8">
        <v>2</v>
      </c>
      <c r="T63" s="8">
        <v>3</v>
      </c>
      <c r="U63" s="8">
        <v>0</v>
      </c>
      <c r="V63" s="8">
        <v>0</v>
      </c>
      <c r="W63" s="8">
        <f t="shared" si="2"/>
        <v>51</v>
      </c>
      <c r="X63" s="25">
        <v>25.77</v>
      </c>
      <c r="Y63" s="25">
        <v>27.64</v>
      </c>
      <c r="Z63" s="2"/>
    </row>
    <row r="64" spans="1:26" x14ac:dyDescent="0.2">
      <c r="A64" s="5">
        <v>57</v>
      </c>
      <c r="B64" s="8" t="s">
        <v>97</v>
      </c>
      <c r="C64" s="8" t="s">
        <v>45</v>
      </c>
      <c r="D64" s="5" t="s">
        <v>32</v>
      </c>
      <c r="E64" s="8">
        <v>0</v>
      </c>
      <c r="F64" s="8">
        <v>4</v>
      </c>
      <c r="G64" s="8">
        <v>5</v>
      </c>
      <c r="H64" s="8">
        <v>0</v>
      </c>
      <c r="I64" s="8">
        <v>10</v>
      </c>
      <c r="J64" s="8">
        <v>0</v>
      </c>
      <c r="K64" s="8">
        <v>2</v>
      </c>
      <c r="L64" s="8">
        <v>4</v>
      </c>
      <c r="M64" s="8">
        <v>3</v>
      </c>
      <c r="N64" s="8">
        <v>11</v>
      </c>
      <c r="O64" s="8">
        <v>3</v>
      </c>
      <c r="P64" s="8">
        <v>0</v>
      </c>
      <c r="Q64" s="8">
        <v>5</v>
      </c>
      <c r="R64" s="8">
        <v>0</v>
      </c>
      <c r="S64" s="8">
        <v>4</v>
      </c>
      <c r="T64" s="8">
        <v>2</v>
      </c>
      <c r="U64" s="8">
        <v>0</v>
      </c>
      <c r="V64" s="8">
        <v>0</v>
      </c>
      <c r="W64" s="8">
        <f t="shared" si="2"/>
        <v>53</v>
      </c>
      <c r="X64" s="25">
        <v>26.61</v>
      </c>
      <c r="Y64" s="25">
        <v>29.18</v>
      </c>
      <c r="Z64" s="2"/>
    </row>
    <row r="65" spans="1:26" x14ac:dyDescent="0.2">
      <c r="A65" s="5">
        <v>62</v>
      </c>
      <c r="B65" s="8" t="s">
        <v>104</v>
      </c>
      <c r="C65" s="8" t="s">
        <v>105</v>
      </c>
      <c r="D65" s="5" t="s">
        <v>32</v>
      </c>
      <c r="E65" s="8">
        <v>0</v>
      </c>
      <c r="F65" s="8">
        <v>5</v>
      </c>
      <c r="G65" s="8">
        <v>8</v>
      </c>
      <c r="H65" s="8">
        <v>4</v>
      </c>
      <c r="I65" s="8">
        <v>10</v>
      </c>
      <c r="J65" s="8">
        <v>3</v>
      </c>
      <c r="K65" s="8">
        <v>5</v>
      </c>
      <c r="L65" s="8">
        <v>0</v>
      </c>
      <c r="M65" s="8">
        <v>4</v>
      </c>
      <c r="N65" s="8">
        <v>11</v>
      </c>
      <c r="O65" s="8">
        <v>4</v>
      </c>
      <c r="P65" s="8"/>
      <c r="Q65" s="8"/>
      <c r="R65" s="8"/>
      <c r="S65" s="8"/>
      <c r="T65" s="8"/>
      <c r="U65" s="8"/>
      <c r="V65" s="8"/>
      <c r="W65" s="8" t="s">
        <v>169</v>
      </c>
      <c r="X65" s="25">
        <v>34.85</v>
      </c>
      <c r="Y65" s="25">
        <v>34.71</v>
      </c>
      <c r="Z65" s="2"/>
    </row>
    <row r="66" spans="1:26" x14ac:dyDescent="0.2">
      <c r="A66" s="5">
        <v>68</v>
      </c>
      <c r="B66" s="8" t="s">
        <v>112</v>
      </c>
      <c r="C66" s="8" t="s">
        <v>113</v>
      </c>
      <c r="D66" s="5" t="s">
        <v>32</v>
      </c>
      <c r="E66" s="8">
        <v>0</v>
      </c>
      <c r="F66" s="8">
        <v>0</v>
      </c>
      <c r="G66" s="8">
        <v>4</v>
      </c>
      <c r="H66" s="8">
        <v>0</v>
      </c>
      <c r="I66" s="8">
        <v>10</v>
      </c>
      <c r="J66" s="8">
        <v>0</v>
      </c>
      <c r="K66" s="8">
        <v>3</v>
      </c>
      <c r="L66" s="8">
        <v>0</v>
      </c>
      <c r="M66" s="8">
        <v>4</v>
      </c>
      <c r="N66" s="8">
        <v>11</v>
      </c>
      <c r="O66" s="8">
        <v>4</v>
      </c>
      <c r="P66" s="8">
        <v>2</v>
      </c>
      <c r="Q66" s="8">
        <v>5</v>
      </c>
      <c r="R66" s="8"/>
      <c r="S66" s="8">
        <v>4</v>
      </c>
      <c r="T66" s="8">
        <v>3</v>
      </c>
      <c r="U66" s="8">
        <v>4</v>
      </c>
      <c r="V66" s="8">
        <v>0</v>
      </c>
      <c r="W66" s="8">
        <f t="shared" ref="W66:W71" si="3">SUM(E66:V66)</f>
        <v>54</v>
      </c>
      <c r="X66" s="25">
        <v>25.77</v>
      </c>
      <c r="Y66" s="25">
        <v>27.54</v>
      </c>
      <c r="Z66" s="2"/>
    </row>
    <row r="67" spans="1:26" x14ac:dyDescent="0.2">
      <c r="A67" s="5">
        <v>59</v>
      </c>
      <c r="B67" s="8" t="s">
        <v>100</v>
      </c>
      <c r="C67" s="8" t="s">
        <v>39</v>
      </c>
      <c r="D67" s="5" t="s">
        <v>32</v>
      </c>
      <c r="E67" s="8">
        <v>0</v>
      </c>
      <c r="F67" s="8">
        <v>4</v>
      </c>
      <c r="G67" s="8">
        <v>4</v>
      </c>
      <c r="H67" s="8">
        <v>2</v>
      </c>
      <c r="I67" s="8">
        <v>10</v>
      </c>
      <c r="J67" s="8">
        <v>0</v>
      </c>
      <c r="K67" s="8">
        <v>4</v>
      </c>
      <c r="L67" s="8">
        <v>0</v>
      </c>
      <c r="M67" s="8">
        <v>4</v>
      </c>
      <c r="N67" s="8">
        <v>9</v>
      </c>
      <c r="O67" s="8">
        <v>4</v>
      </c>
      <c r="P67" s="8">
        <v>0</v>
      </c>
      <c r="Q67" s="8">
        <v>5</v>
      </c>
      <c r="R67" s="8">
        <v>0</v>
      </c>
      <c r="S67" s="8">
        <v>3</v>
      </c>
      <c r="T67" s="8">
        <v>3</v>
      </c>
      <c r="U67" s="8">
        <v>4</v>
      </c>
      <c r="V67" s="8">
        <v>0</v>
      </c>
      <c r="W67" s="8">
        <f t="shared" si="3"/>
        <v>56</v>
      </c>
      <c r="X67" s="25">
        <v>29.96</v>
      </c>
      <c r="Y67" s="25">
        <v>29.08</v>
      </c>
      <c r="Z67" s="2"/>
    </row>
    <row r="68" spans="1:26" x14ac:dyDescent="0.2">
      <c r="A68" s="5">
        <v>29</v>
      </c>
      <c r="B68" s="8" t="s">
        <v>49</v>
      </c>
      <c r="C68" s="8" t="s">
        <v>50</v>
      </c>
      <c r="D68" s="5" t="s">
        <v>32</v>
      </c>
      <c r="E68" s="8">
        <v>2</v>
      </c>
      <c r="F68" s="8">
        <v>4</v>
      </c>
      <c r="G68" s="8">
        <v>4</v>
      </c>
      <c r="H68" s="8">
        <v>2</v>
      </c>
      <c r="I68" s="8">
        <v>10</v>
      </c>
      <c r="J68" s="8">
        <v>0</v>
      </c>
      <c r="K68" s="8">
        <v>2</v>
      </c>
      <c r="L68" s="8">
        <v>4</v>
      </c>
      <c r="M68" s="8">
        <v>4</v>
      </c>
      <c r="N68" s="8">
        <v>10</v>
      </c>
      <c r="O68" s="8">
        <v>4</v>
      </c>
      <c r="P68" s="8">
        <v>0</v>
      </c>
      <c r="Q68" s="8">
        <v>5</v>
      </c>
      <c r="R68" s="8">
        <v>0</v>
      </c>
      <c r="S68" s="8">
        <v>5</v>
      </c>
      <c r="T68" s="8">
        <v>3</v>
      </c>
      <c r="U68" s="8">
        <v>4</v>
      </c>
      <c r="V68" s="8">
        <v>3</v>
      </c>
      <c r="W68" s="8">
        <f t="shared" si="3"/>
        <v>66</v>
      </c>
      <c r="X68" s="25">
        <v>30.99</v>
      </c>
      <c r="Y68" s="25">
        <v>28.66</v>
      </c>
      <c r="Z68" s="2"/>
    </row>
    <row r="69" spans="1:26" x14ac:dyDescent="0.2">
      <c r="A69" s="5">
        <v>63</v>
      </c>
      <c r="B69" s="8" t="s">
        <v>106</v>
      </c>
      <c r="C69" s="8" t="s">
        <v>107</v>
      </c>
      <c r="D69" s="5" t="s">
        <v>32</v>
      </c>
      <c r="E69" s="8">
        <v>0</v>
      </c>
      <c r="F69" s="8">
        <v>0</v>
      </c>
      <c r="G69" s="8">
        <v>6</v>
      </c>
      <c r="H69" s="8">
        <v>4</v>
      </c>
      <c r="I69" s="8">
        <v>11</v>
      </c>
      <c r="J69" s="8">
        <v>0</v>
      </c>
      <c r="K69" s="8">
        <v>4</v>
      </c>
      <c r="L69" s="8">
        <v>4</v>
      </c>
      <c r="M69" s="8">
        <v>4</v>
      </c>
      <c r="N69" s="8">
        <v>9</v>
      </c>
      <c r="O69" s="8">
        <v>5</v>
      </c>
      <c r="P69" s="8">
        <v>6</v>
      </c>
      <c r="Q69" s="8">
        <v>5</v>
      </c>
      <c r="R69" s="8">
        <v>0</v>
      </c>
      <c r="S69" s="8">
        <v>5</v>
      </c>
      <c r="T69" s="8">
        <v>5</v>
      </c>
      <c r="U69" s="8">
        <v>0</v>
      </c>
      <c r="V69" s="8">
        <v>3</v>
      </c>
      <c r="W69" s="8">
        <f t="shared" si="3"/>
        <v>71</v>
      </c>
      <c r="X69" s="25">
        <v>29.76</v>
      </c>
      <c r="Y69" s="25">
        <v>30.56</v>
      </c>
      <c r="Z69" s="2"/>
    </row>
    <row r="70" spans="1:26" x14ac:dyDescent="0.2">
      <c r="A70" s="5">
        <v>64</v>
      </c>
      <c r="B70" s="8" t="s">
        <v>108</v>
      </c>
      <c r="C70" s="8" t="s">
        <v>107</v>
      </c>
      <c r="D70" s="5" t="s">
        <v>32</v>
      </c>
      <c r="E70" s="8"/>
      <c r="F70" s="8">
        <v>4</v>
      </c>
      <c r="G70" s="8">
        <v>6</v>
      </c>
      <c r="H70" s="8">
        <v>4</v>
      </c>
      <c r="I70" s="8">
        <v>6</v>
      </c>
      <c r="J70" s="8">
        <v>0</v>
      </c>
      <c r="K70" s="8">
        <v>5</v>
      </c>
      <c r="L70" s="8">
        <v>4</v>
      </c>
      <c r="M70" s="8">
        <v>4</v>
      </c>
      <c r="N70" s="8">
        <v>9</v>
      </c>
      <c r="O70" s="8">
        <v>4</v>
      </c>
      <c r="P70" s="8">
        <v>7</v>
      </c>
      <c r="Q70" s="8">
        <v>5</v>
      </c>
      <c r="R70" s="8">
        <v>0</v>
      </c>
      <c r="S70" s="8">
        <v>4</v>
      </c>
      <c r="T70" s="8">
        <v>3</v>
      </c>
      <c r="U70" s="8">
        <v>4</v>
      </c>
      <c r="V70" s="8">
        <v>4</v>
      </c>
      <c r="W70" s="8">
        <f t="shared" si="3"/>
        <v>73</v>
      </c>
      <c r="X70" s="25">
        <v>28.33</v>
      </c>
      <c r="Y70" s="25">
        <v>30</v>
      </c>
      <c r="Z70" s="2"/>
    </row>
    <row r="71" spans="1:26" x14ac:dyDescent="0.2">
      <c r="A71" s="5">
        <v>67</v>
      </c>
      <c r="B71" s="8" t="s">
        <v>110</v>
      </c>
      <c r="C71" s="8" t="s">
        <v>111</v>
      </c>
      <c r="D71" s="5" t="s">
        <v>32</v>
      </c>
      <c r="E71" s="8">
        <v>10</v>
      </c>
      <c r="F71" s="8">
        <v>7</v>
      </c>
      <c r="G71" s="8">
        <v>5</v>
      </c>
      <c r="H71" s="8">
        <v>4</v>
      </c>
      <c r="I71" s="8">
        <v>10</v>
      </c>
      <c r="J71" s="8">
        <v>8</v>
      </c>
      <c r="K71" s="8">
        <v>5</v>
      </c>
      <c r="L71" s="8">
        <v>4</v>
      </c>
      <c r="M71" s="8">
        <v>4</v>
      </c>
      <c r="N71" s="8">
        <v>10</v>
      </c>
      <c r="O71" s="8">
        <v>4</v>
      </c>
      <c r="P71" s="8">
        <v>7</v>
      </c>
      <c r="Q71" s="8">
        <v>5</v>
      </c>
      <c r="R71" s="8">
        <v>5</v>
      </c>
      <c r="S71" s="8">
        <v>5</v>
      </c>
      <c r="T71" s="8">
        <v>4</v>
      </c>
      <c r="U71" s="8">
        <v>4</v>
      </c>
      <c r="V71" s="8">
        <v>4</v>
      </c>
      <c r="W71" s="8">
        <f t="shared" si="3"/>
        <v>105</v>
      </c>
      <c r="X71" s="25">
        <v>30.92</v>
      </c>
      <c r="Y71" s="25">
        <v>30.62</v>
      </c>
      <c r="Z71" s="2"/>
    </row>
    <row r="72" spans="1:26" x14ac:dyDescent="0.2">
      <c r="A72" s="5">
        <v>23</v>
      </c>
      <c r="B72" s="8" t="s">
        <v>40</v>
      </c>
      <c r="C72" s="8"/>
      <c r="D72" s="5" t="s">
        <v>32</v>
      </c>
      <c r="E72" s="8" t="s">
        <v>163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 t="s">
        <v>168</v>
      </c>
      <c r="X72" s="25"/>
      <c r="Y72" s="25"/>
    </row>
    <row r="73" spans="1:26" x14ac:dyDescent="0.2">
      <c r="A73" s="5">
        <v>26</v>
      </c>
      <c r="B73" s="8" t="s">
        <v>43</v>
      </c>
      <c r="C73" s="8"/>
      <c r="D73" s="5" t="s">
        <v>32</v>
      </c>
      <c r="E73" s="8" t="s">
        <v>163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 t="s">
        <v>168</v>
      </c>
      <c r="X73" s="25"/>
      <c r="Y73" s="25"/>
      <c r="Z73" s="2"/>
    </row>
    <row r="74" spans="1:26" x14ac:dyDescent="0.2">
      <c r="A74" s="5">
        <v>65</v>
      </c>
      <c r="B74" s="8" t="s">
        <v>109</v>
      </c>
      <c r="C74" s="8" t="s">
        <v>37</v>
      </c>
      <c r="D74" s="5" t="s">
        <v>32</v>
      </c>
      <c r="E74" s="8" t="s">
        <v>163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 t="s">
        <v>168</v>
      </c>
      <c r="X74" s="25"/>
      <c r="Y74" s="25"/>
      <c r="Z74" s="2"/>
    </row>
    <row r="75" spans="1:26" x14ac:dyDescent="0.2">
      <c r="A75" s="5">
        <v>30</v>
      </c>
      <c r="B75" s="8" t="s">
        <v>159</v>
      </c>
      <c r="C75" s="8" t="s">
        <v>39</v>
      </c>
      <c r="D75" s="5" t="s">
        <v>32</v>
      </c>
      <c r="E75" s="8"/>
      <c r="F75" s="8">
        <v>4</v>
      </c>
      <c r="G75" s="8">
        <v>6</v>
      </c>
      <c r="H75" s="8">
        <v>1</v>
      </c>
      <c r="I75" s="8">
        <v>10</v>
      </c>
      <c r="J75" s="8">
        <v>0</v>
      </c>
      <c r="K75" s="8">
        <v>4</v>
      </c>
      <c r="L75" s="8">
        <v>2</v>
      </c>
      <c r="M75" s="8">
        <v>4</v>
      </c>
      <c r="N75" s="8" t="s">
        <v>165</v>
      </c>
      <c r="O75" s="8"/>
      <c r="P75" s="8"/>
      <c r="Q75" s="8"/>
      <c r="R75" s="8"/>
      <c r="S75" s="8"/>
      <c r="T75" s="8"/>
      <c r="U75" s="8"/>
      <c r="V75" s="8"/>
      <c r="W75" s="8" t="s">
        <v>169</v>
      </c>
      <c r="X75" s="25"/>
      <c r="Y75" s="25"/>
      <c r="Z75" s="2"/>
    </row>
    <row r="76" spans="1:26" x14ac:dyDescent="0.2">
      <c r="A76" s="5">
        <v>56</v>
      </c>
      <c r="B76" s="8" t="s">
        <v>96</v>
      </c>
      <c r="C76" s="8"/>
      <c r="D76" s="5" t="s">
        <v>32</v>
      </c>
      <c r="E76" s="8">
        <v>7</v>
      </c>
      <c r="F76" s="8">
        <v>3</v>
      </c>
      <c r="G76" s="8">
        <v>5</v>
      </c>
      <c r="H76" s="8">
        <v>3</v>
      </c>
      <c r="I76" s="8">
        <v>11</v>
      </c>
      <c r="J76" s="8" t="s">
        <v>165</v>
      </c>
      <c r="K76" s="8"/>
      <c r="L76" s="8"/>
      <c r="M76" s="8"/>
      <c r="N76" s="8"/>
      <c r="O76" s="8">
        <v>3</v>
      </c>
      <c r="P76" s="8"/>
      <c r="Q76" s="8"/>
      <c r="R76" s="8"/>
      <c r="S76" s="8"/>
      <c r="T76" s="8"/>
      <c r="U76" s="8"/>
      <c r="V76" s="8"/>
      <c r="W76" s="8" t="s">
        <v>169</v>
      </c>
      <c r="X76" s="25"/>
      <c r="Y76" s="25"/>
    </row>
    <row r="77" spans="1:26" x14ac:dyDescent="0.2">
      <c r="A77" s="5">
        <v>61</v>
      </c>
      <c r="B77" s="8" t="s">
        <v>102</v>
      </c>
      <c r="C77" s="8" t="s">
        <v>103</v>
      </c>
      <c r="D77" s="5" t="s">
        <v>32</v>
      </c>
      <c r="E77" s="8">
        <v>0</v>
      </c>
      <c r="F77" s="8">
        <v>4</v>
      </c>
      <c r="G77" s="8">
        <v>6</v>
      </c>
      <c r="H77" s="8">
        <v>4</v>
      </c>
      <c r="I77" s="8">
        <v>5</v>
      </c>
      <c r="J77" s="8">
        <v>0</v>
      </c>
      <c r="K77" s="8">
        <v>5</v>
      </c>
      <c r="L77" s="8">
        <v>4</v>
      </c>
      <c r="M77" s="8">
        <v>4</v>
      </c>
      <c r="N77" s="8">
        <v>11</v>
      </c>
      <c r="O77" s="8">
        <v>4</v>
      </c>
      <c r="P77" s="8">
        <v>6</v>
      </c>
      <c r="Q77" s="8"/>
      <c r="R77" s="8"/>
      <c r="S77" s="8"/>
      <c r="T77" s="8"/>
      <c r="U77" s="8"/>
      <c r="V77" s="8">
        <v>2</v>
      </c>
      <c r="W77" s="8" t="s">
        <v>169</v>
      </c>
      <c r="X77" s="25">
        <v>31.77</v>
      </c>
      <c r="Y77" s="25">
        <v>30.79</v>
      </c>
      <c r="Z77" s="2"/>
    </row>
    <row r="78" spans="1:26" x14ac:dyDescent="0.2">
      <c r="A78" s="5">
        <v>66</v>
      </c>
      <c r="B78" s="8" t="s">
        <v>161</v>
      </c>
      <c r="C78" s="8" t="s">
        <v>162</v>
      </c>
      <c r="D78" s="5" t="s">
        <v>32</v>
      </c>
      <c r="E78" s="8">
        <v>0</v>
      </c>
      <c r="F78" s="8">
        <v>4</v>
      </c>
      <c r="G78" s="8">
        <v>3</v>
      </c>
      <c r="H78" s="8">
        <v>0</v>
      </c>
      <c r="I78" s="8"/>
      <c r="J78" s="8">
        <v>0</v>
      </c>
      <c r="K78" s="8">
        <v>3</v>
      </c>
      <c r="L78" s="8">
        <v>0</v>
      </c>
      <c r="M78" s="8">
        <v>3</v>
      </c>
      <c r="N78" s="8">
        <v>10</v>
      </c>
      <c r="O78" s="8"/>
      <c r="P78" s="8">
        <v>0</v>
      </c>
      <c r="Q78" s="8">
        <v>5</v>
      </c>
      <c r="R78" s="8">
        <v>0</v>
      </c>
      <c r="S78" s="8">
        <v>2</v>
      </c>
      <c r="T78" s="8">
        <v>0</v>
      </c>
      <c r="U78" s="8">
        <v>0</v>
      </c>
      <c r="V78" s="8">
        <v>0</v>
      </c>
      <c r="W78" s="8" t="s">
        <v>169</v>
      </c>
      <c r="X78" s="25">
        <v>23.67</v>
      </c>
      <c r="Y78" s="25">
        <v>26.29</v>
      </c>
      <c r="Z78" s="2"/>
    </row>
    <row r="79" spans="1:26" x14ac:dyDescent="0.2">
      <c r="A79" s="5">
        <v>54</v>
      </c>
      <c r="B79" s="8" t="s">
        <v>92</v>
      </c>
      <c r="C79" s="8"/>
      <c r="D79" s="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 t="s">
        <v>168</v>
      </c>
      <c r="X79" s="25"/>
      <c r="Y79" s="25"/>
    </row>
    <row r="80" spans="1:26" x14ac:dyDescent="0.2">
      <c r="A80" s="9"/>
      <c r="B80" s="10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6" x14ac:dyDescent="0.2">
      <c r="A81" s="9"/>
      <c r="B81" s="10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3" spans="1:26" s="4" customFormat="1" x14ac:dyDescent="0.2">
      <c r="A83" s="11"/>
      <c r="B83" s="12"/>
      <c r="C83" s="12"/>
      <c r="D83" s="11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9"/>
      <c r="W83" s="18"/>
      <c r="X83" s="19"/>
      <c r="Y83" s="19"/>
      <c r="Z83" s="19"/>
    </row>
    <row r="84" spans="1:26" x14ac:dyDescent="0.2">
      <c r="A84" s="9"/>
      <c r="B84" s="10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">
      <c r="A85" s="9" t="s">
        <v>164</v>
      </c>
      <c r="B85" s="10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">
      <c r="A86" s="9"/>
      <c r="B86" s="10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">
      <c r="A87" s="9"/>
      <c r="B87" s="10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">
      <c r="A88" s="9"/>
      <c r="B88" s="10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20"/>
      <c r="U88" s="9"/>
      <c r="V88" s="9"/>
      <c r="W88" s="9"/>
      <c r="X88" s="9"/>
      <c r="Y88" s="9"/>
      <c r="Z88" s="9"/>
    </row>
    <row r="89" spans="1:26" x14ac:dyDescent="0.2">
      <c r="A89" s="9"/>
      <c r="B89" s="10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">
      <c r="A90" s="9"/>
      <c r="B90" s="10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">
      <c r="A91" s="9"/>
      <c r="B91" s="10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">
      <c r="A92" s="9"/>
      <c r="B92" s="10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2">
      <c r="A93" s="9"/>
      <c r="B93" s="10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">
      <c r="A94" s="9"/>
      <c r="B94" s="10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">
      <c r="A95" s="9"/>
      <c r="B95" s="10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">
      <c r="A96" s="9"/>
      <c r="B96" s="10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">
      <c r="A97" s="9"/>
      <c r="B97" s="10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">
      <c r="A98" s="9"/>
      <c r="B98" s="10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">
      <c r="A99" s="9"/>
      <c r="B99" s="10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x14ac:dyDescent="0.2">
      <c r="A100" s="9"/>
      <c r="B100" s="10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autoFilter ref="A3:Z79"/>
  <sortState ref="A4:Y79">
    <sortCondition ref="D4:D79"/>
    <sortCondition ref="W4:W79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 Andrew</cp:lastModifiedBy>
  <cp:lastPrinted>2017-05-04T11:01:00Z</cp:lastPrinted>
  <dcterms:created xsi:type="dcterms:W3CDTF">2017-04-27T18:22:13Z</dcterms:created>
  <dcterms:modified xsi:type="dcterms:W3CDTF">2017-05-04T11:10:53Z</dcterms:modified>
</cp:coreProperties>
</file>