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Sheet1!$A$59:$BD$60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12" i="1" l="1"/>
  <c r="BB11" i="1"/>
  <c r="AK12" i="1"/>
  <c r="AK11" i="1"/>
  <c r="T12" i="1"/>
  <c r="T11" i="1"/>
  <c r="AK36" i="1"/>
  <c r="AK44" i="1"/>
  <c r="AK50" i="1"/>
  <c r="AK53" i="1"/>
  <c r="AK46" i="1"/>
  <c r="AK48" i="1"/>
  <c r="AK54" i="1"/>
  <c r="AK55" i="1"/>
  <c r="AK51" i="1"/>
  <c r="AK52" i="1"/>
  <c r="T17" i="1"/>
  <c r="T30" i="1"/>
  <c r="T33" i="1"/>
  <c r="T37" i="1"/>
  <c r="T38" i="1"/>
  <c r="T35" i="1"/>
  <c r="T41" i="1"/>
  <c r="BB30" i="1"/>
  <c r="BB17" i="1"/>
  <c r="BB31" i="1"/>
  <c r="AK30" i="1"/>
  <c r="BC30" i="1" s="1"/>
  <c r="AK17" i="1"/>
  <c r="AK31" i="1"/>
  <c r="BC17" i="1"/>
  <c r="T31" i="1"/>
  <c r="T15" i="1"/>
  <c r="T23" i="1"/>
  <c r="T25" i="1"/>
  <c r="T18" i="1"/>
  <c r="T28" i="1"/>
  <c r="T24" i="1"/>
  <c r="T29" i="1"/>
  <c r="T26" i="1"/>
  <c r="BB26" i="1"/>
  <c r="BB15" i="1"/>
  <c r="BB23" i="1"/>
  <c r="BB25" i="1"/>
  <c r="BB18" i="1"/>
  <c r="BB28" i="1"/>
  <c r="BB24" i="1"/>
  <c r="BB29" i="1"/>
  <c r="BB14" i="1"/>
  <c r="AK14" i="1"/>
  <c r="AK26" i="1"/>
  <c r="AK15" i="1"/>
  <c r="AK23" i="1"/>
  <c r="AK25" i="1"/>
  <c r="BC25" i="1" s="1"/>
  <c r="AK18" i="1"/>
  <c r="BC18" i="1" s="1"/>
  <c r="AK28" i="1"/>
  <c r="BC28" i="1" s="1"/>
  <c r="AK24" i="1"/>
  <c r="BC24" i="1" s="1"/>
  <c r="T14" i="1"/>
  <c r="BC26" i="1"/>
  <c r="BC15" i="1"/>
  <c r="BC23" i="1"/>
  <c r="BC12" i="1" l="1"/>
  <c r="BC14" i="1"/>
  <c r="BC31" i="1"/>
  <c r="BB21" i="1"/>
  <c r="AK21" i="1"/>
  <c r="T21" i="1"/>
  <c r="BB44" i="1"/>
  <c r="T44" i="1"/>
  <c r="BB36" i="1"/>
  <c r="T36" i="1"/>
  <c r="BB39" i="1"/>
  <c r="AK39" i="1"/>
  <c r="T39" i="1"/>
  <c r="BB16" i="1"/>
  <c r="AK16" i="1"/>
  <c r="T16" i="1"/>
  <c r="BB22" i="1"/>
  <c r="AK22" i="1"/>
  <c r="T22" i="1"/>
  <c r="AK29" i="1"/>
  <c r="BB27" i="1"/>
  <c r="AK27" i="1"/>
  <c r="T27" i="1"/>
  <c r="BB19" i="1"/>
  <c r="AK19" i="1"/>
  <c r="T19" i="1"/>
  <c r="BB20" i="1"/>
  <c r="AK20" i="1"/>
  <c r="T20" i="1"/>
  <c r="BB10" i="1"/>
  <c r="AK10" i="1"/>
  <c r="T10" i="1"/>
  <c r="BB9" i="1"/>
  <c r="AK9" i="1"/>
  <c r="T9" i="1"/>
  <c r="BC22" i="1" l="1"/>
  <c r="BC16" i="1"/>
  <c r="BC21" i="1"/>
  <c r="BC44" i="1"/>
  <c r="BC36" i="1"/>
  <c r="BC39" i="1"/>
  <c r="BC29" i="1"/>
  <c r="BC27" i="1"/>
  <c r="BC19" i="1"/>
  <c r="BC20" i="1"/>
  <c r="BC10" i="1"/>
  <c r="BC9" i="1"/>
  <c r="BC11" i="1"/>
  <c r="BB6" i="1"/>
  <c r="AK6" i="1"/>
  <c r="T6" i="1"/>
  <c r="BB55" i="1"/>
  <c r="T55" i="1"/>
  <c r="BB49" i="1"/>
  <c r="T49" i="1"/>
  <c r="BB60" i="1"/>
  <c r="AK60" i="1"/>
  <c r="T60" i="1"/>
  <c r="BB52" i="1"/>
  <c r="T52" i="1"/>
  <c r="BB50" i="1"/>
  <c r="T50" i="1"/>
  <c r="BB59" i="1"/>
  <c r="AK59" i="1"/>
  <c r="T59" i="1"/>
  <c r="BB47" i="1"/>
  <c r="T47" i="1"/>
  <c r="BB58" i="1"/>
  <c r="AK58" i="1"/>
  <c r="T58" i="1"/>
  <c r="BB51" i="1"/>
  <c r="T51" i="1"/>
  <c r="BB48" i="1"/>
  <c r="T48" i="1"/>
  <c r="BB46" i="1"/>
  <c r="T46" i="1"/>
  <c r="AK35" i="1"/>
  <c r="AL35" i="1" s="1"/>
  <c r="BB35" i="1" s="1"/>
  <c r="BB53" i="1"/>
  <c r="T53" i="1"/>
  <c r="BB34" i="1"/>
  <c r="AK34" i="1"/>
  <c r="T34" i="1"/>
  <c r="BB33" i="1"/>
  <c r="AK33" i="1"/>
  <c r="BB42" i="1"/>
  <c r="AK42" i="1"/>
  <c r="T42" i="1"/>
  <c r="BB54" i="1"/>
  <c r="T54" i="1"/>
  <c r="BB37" i="1"/>
  <c r="AK37" i="1"/>
  <c r="BB40" i="1"/>
  <c r="AK40" i="1"/>
  <c r="T40" i="1"/>
  <c r="BB38" i="1"/>
  <c r="AK38" i="1"/>
  <c r="BB41" i="1"/>
  <c r="AK41" i="1"/>
  <c r="BB3" i="1"/>
  <c r="AK3" i="1"/>
  <c r="T3" i="1"/>
  <c r="BB5" i="1"/>
  <c r="AK5" i="1"/>
  <c r="T5" i="1"/>
  <c r="BB4" i="1"/>
  <c r="AK4" i="1"/>
  <c r="T4" i="1"/>
  <c r="BC37" i="1" l="1"/>
  <c r="BC42" i="1"/>
  <c r="BC35" i="1"/>
  <c r="BC58" i="1"/>
  <c r="BC4" i="1"/>
  <c r="BC48" i="1"/>
  <c r="BC50" i="1"/>
  <c r="BC60" i="1"/>
  <c r="BC6" i="1"/>
  <c r="BC3" i="1"/>
  <c r="BC33" i="1"/>
  <c r="BC5" i="1"/>
  <c r="BC41" i="1"/>
  <c r="BC38" i="1"/>
  <c r="BC40" i="1"/>
  <c r="BC54" i="1"/>
  <c r="BC34" i="1"/>
  <c r="BC53" i="1"/>
  <c r="BC46" i="1"/>
  <c r="BC51" i="1"/>
  <c r="BC47" i="1"/>
  <c r="BC59" i="1"/>
  <c r="BC52" i="1"/>
  <c r="BC49" i="1"/>
  <c r="BC55" i="1"/>
</calcChain>
</file>

<file path=xl/sharedStrings.xml><?xml version="1.0" encoding="utf-8"?>
<sst xmlns="http://schemas.openxmlformats.org/spreadsheetml/2006/main" count="121" uniqueCount="77">
  <si>
    <t>T</t>
  </si>
  <si>
    <t>GT</t>
  </si>
  <si>
    <t>BLUE-RED</t>
  </si>
  <si>
    <t>K.Jacobs</t>
  </si>
  <si>
    <t>Expert</t>
  </si>
  <si>
    <t>T.Hendra</t>
  </si>
  <si>
    <t>R.Richards</t>
  </si>
  <si>
    <t>S.Hunt</t>
  </si>
  <si>
    <t>BLUE-RED-YELLOW</t>
  </si>
  <si>
    <t>C.Dustow</t>
  </si>
  <si>
    <t>CL Exp</t>
  </si>
  <si>
    <t>T.Powell</t>
  </si>
  <si>
    <t>S.Bailey</t>
  </si>
  <si>
    <t>J.Hancock</t>
  </si>
  <si>
    <t>YELLOW</t>
  </si>
  <si>
    <t>A.Combes</t>
  </si>
  <si>
    <t>Clubman</t>
  </si>
  <si>
    <t>A.Cundy</t>
  </si>
  <si>
    <t>45cl</t>
  </si>
  <si>
    <t>D.Richards</t>
  </si>
  <si>
    <t>G.Lowe</t>
  </si>
  <si>
    <t>B.Brownhill</t>
  </si>
  <si>
    <t>43cl</t>
  </si>
  <si>
    <t>A.Eddy</t>
  </si>
  <si>
    <t>41cl</t>
  </si>
  <si>
    <t>T.Trenerry</t>
  </si>
  <si>
    <t>D.Kemp</t>
  </si>
  <si>
    <t>J.Cornwell</t>
  </si>
  <si>
    <t>I.Richards</t>
  </si>
  <si>
    <t>J.Gribble</t>
  </si>
  <si>
    <t>D.Bailey</t>
  </si>
  <si>
    <t>C.Tabb</t>
  </si>
  <si>
    <t>L.Wills</t>
  </si>
  <si>
    <t>J.Charlesworth</t>
  </si>
  <si>
    <t>H.Perry</t>
  </si>
  <si>
    <t>C.Harris</t>
  </si>
  <si>
    <t>Youth B</t>
  </si>
  <si>
    <t>J.Dustow</t>
  </si>
  <si>
    <t xml:space="preserve">YELLOW/WHITE </t>
  </si>
  <si>
    <t>A.barnes</t>
  </si>
  <si>
    <t>M N/E</t>
  </si>
  <si>
    <t>F Cl</t>
  </si>
  <si>
    <t>R.Toms</t>
  </si>
  <si>
    <t>J.Roberts</t>
  </si>
  <si>
    <t>S.Tabb</t>
  </si>
  <si>
    <t>P.Roberts</t>
  </si>
  <si>
    <t>D.Evans</t>
  </si>
  <si>
    <t>M.Clarke</t>
  </si>
  <si>
    <t>J.Bolitho</t>
  </si>
  <si>
    <t>M.Froggatt</t>
  </si>
  <si>
    <t>j.somerfield</t>
  </si>
  <si>
    <t xml:space="preserve">d </t>
  </si>
  <si>
    <t>M.Hughes</t>
  </si>
  <si>
    <t>T/S</t>
  </si>
  <si>
    <t>dnf</t>
  </si>
  <si>
    <t>WHITE</t>
  </si>
  <si>
    <t>R.Martin</t>
  </si>
  <si>
    <t xml:space="preserve">Novice </t>
  </si>
  <si>
    <t>P.Rush</t>
  </si>
  <si>
    <t>K.Williams</t>
  </si>
  <si>
    <t>J.Souch</t>
  </si>
  <si>
    <t>D.Hancock</t>
  </si>
  <si>
    <t>C.Anstee</t>
  </si>
  <si>
    <t>J.Jenkin</t>
  </si>
  <si>
    <t>P.Read</t>
  </si>
  <si>
    <t>B.Charlesworth</t>
  </si>
  <si>
    <t>y-c</t>
  </si>
  <si>
    <t>A.Hancock</t>
  </si>
  <si>
    <t>y-b</t>
  </si>
  <si>
    <t>PINK</t>
  </si>
  <si>
    <t>B.Hale</t>
  </si>
  <si>
    <t>Snr</t>
  </si>
  <si>
    <t>J.Perry</t>
  </si>
  <si>
    <t>Junior</t>
  </si>
  <si>
    <t>H.Wills</t>
  </si>
  <si>
    <t>Thank you to the observers today for your help</t>
  </si>
  <si>
    <t>1st mark dropped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</si>
</sst>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1"/>
      <name val="Arial"/>
    </font>
    <font>
      <b/>
      <u/>
      <sz val="11"/>
      <name val="Arial"/>
      <family val="2"/>
    </font>
    <font>
      <u/>
      <sz val="11"/>
      <name val="Arial"/>
    </font>
    <font>
      <b/>
      <sz val="11"/>
      <name val="Arial"/>
      <family val="2"/>
    </font>
    <font>
      <sz val="8"/>
      <name val="Arial"/>
    </font>
    <font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 applyFont="1" applyFill="1" applyBorder="1"/>
    <xf numFmtId="0" fontId="1" fillId="0" borderId="0" xfId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0" fillId="0" borderId="0" xfId="0" applyFill="1" applyBorder="1"/>
    <xf numFmtId="0" fontId="6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 applyAlignment="1"/>
    <xf numFmtId="0" fontId="7" fillId="0" borderId="0" xfId="0" applyFont="1" applyFill="1" applyBorder="1"/>
    <xf numFmtId="0" fontId="6" fillId="0" borderId="1" xfId="1" applyFont="1" applyFill="1" applyBorder="1"/>
    <xf numFmtId="0" fontId="1" fillId="0" borderId="1" xfId="1" applyFont="1" applyFill="1" applyBorder="1"/>
    <xf numFmtId="0" fontId="1" fillId="0" borderId="1" xfId="1" applyFill="1" applyBorder="1"/>
    <xf numFmtId="0" fontId="0" fillId="0" borderId="1" xfId="1" applyFont="1" applyFill="1" applyBorder="1"/>
    <xf numFmtId="0" fontId="1" fillId="0" borderId="2" xfId="1" applyFill="1" applyBorder="1"/>
    <xf numFmtId="0" fontId="1" fillId="0" borderId="2" xfId="1" applyFont="1" applyFill="1" applyBorder="1"/>
    <xf numFmtId="0" fontId="0" fillId="0" borderId="0" xfId="1" applyFont="1" applyFill="1" applyBorder="1"/>
    <xf numFmtId="0" fontId="8" fillId="0" borderId="1" xfId="1" applyFont="1" applyFill="1" applyBorder="1"/>
    <xf numFmtId="0" fontId="6" fillId="0" borderId="2" xfId="1" applyFont="1" applyFill="1" applyBorder="1"/>
    <xf numFmtId="0" fontId="6" fillId="0" borderId="0" xfId="0" applyFont="1" applyFill="1" applyBorder="1"/>
    <xf numFmtId="0" fontId="6" fillId="0" borderId="0" xfId="1" applyFont="1" applyFill="1" applyBorder="1" applyAlignment="1">
      <alignment horizontal="center"/>
    </xf>
    <xf numFmtId="0" fontId="6" fillId="0" borderId="1" xfId="1" applyFont="1" applyFill="1" applyBorder="1" applyAlignment="1"/>
    <xf numFmtId="0" fontId="6" fillId="0" borderId="2" xfId="1" applyFont="1" applyFill="1" applyBorder="1" applyAlignment="1"/>
    <xf numFmtId="0" fontId="9" fillId="0" borderId="0" xfId="1" applyFont="1" applyFill="1" applyBorder="1"/>
    <xf numFmtId="0" fontId="1" fillId="0" borderId="3" xfId="1" applyFill="1" applyBorder="1"/>
    <xf numFmtId="0" fontId="6" fillId="0" borderId="3" xfId="1" applyFont="1" applyFill="1" applyBorder="1"/>
    <xf numFmtId="0" fontId="6" fillId="0" borderId="3" xfId="1" applyFont="1" applyFill="1" applyBorder="1" applyAlignment="1"/>
    <xf numFmtId="0" fontId="8" fillId="0" borderId="0" xfId="1" applyFont="1" applyFill="1" applyBorder="1"/>
    <xf numFmtId="0" fontId="6" fillId="0" borderId="4" xfId="1" applyFont="1" applyFill="1" applyBorder="1"/>
    <xf numFmtId="0" fontId="0" fillId="0" borderId="4" xfId="1" applyFont="1" applyFill="1" applyBorder="1"/>
    <xf numFmtId="0" fontId="6" fillId="0" borderId="4" xfId="1" applyFont="1" applyFill="1" applyBorder="1" applyAlignment="1"/>
    <xf numFmtId="0" fontId="1" fillId="0" borderId="4" xfId="1" applyFill="1" applyBorder="1"/>
    <xf numFmtId="0" fontId="2" fillId="0" borderId="1" xfId="1" applyFont="1" applyFill="1" applyBorder="1"/>
    <xf numFmtId="0" fontId="10" fillId="0" borderId="0" xfId="0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2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E16" sqref="BE16"/>
    </sheetView>
  </sheetViews>
  <sheetFormatPr defaultColWidth="9.109375" defaultRowHeight="13.8" x14ac:dyDescent="0.25"/>
  <cols>
    <col min="1" max="1" width="4.33203125" style="5" customWidth="1"/>
    <col min="2" max="2" width="13.6640625" style="5" bestFit="1" customWidth="1"/>
    <col min="3" max="3" width="10" style="5" bestFit="1" customWidth="1"/>
    <col min="4" max="12" width="2.109375" style="19" bestFit="1" customWidth="1"/>
    <col min="13" max="20" width="3.21875" style="19" bestFit="1" customWidth="1"/>
    <col min="21" max="29" width="2.109375" style="19" bestFit="1" customWidth="1"/>
    <col min="30" max="37" width="3.21875" style="19" bestFit="1" customWidth="1"/>
    <col min="38" max="46" width="2.109375" style="19" bestFit="1" customWidth="1"/>
    <col min="47" max="54" width="3.21875" style="19" bestFit="1" customWidth="1"/>
    <col min="55" max="55" width="3.88671875" style="19" bestFit="1" customWidth="1"/>
    <col min="56" max="56" width="4.6640625" style="9" bestFit="1" customWidth="1"/>
    <col min="57" max="57" width="6.44140625" style="5" bestFit="1" customWidth="1"/>
    <col min="58" max="16384" width="9.109375" style="5"/>
  </cols>
  <sheetData>
    <row r="1" spans="1:57" x14ac:dyDescent="0.25">
      <c r="A1" s="2"/>
      <c r="B1" s="2"/>
      <c r="C1" s="2"/>
      <c r="D1" s="6">
        <v>1</v>
      </c>
      <c r="E1" s="6">
        <v>2</v>
      </c>
      <c r="F1" s="6">
        <v>3</v>
      </c>
      <c r="G1" s="6">
        <v>4</v>
      </c>
      <c r="H1" s="6">
        <v>5</v>
      </c>
      <c r="I1" s="6">
        <v>6</v>
      </c>
      <c r="J1" s="6">
        <v>7</v>
      </c>
      <c r="K1" s="6">
        <v>8</v>
      </c>
      <c r="L1" s="6">
        <v>9</v>
      </c>
      <c r="M1" s="6">
        <v>10</v>
      </c>
      <c r="N1" s="6">
        <v>11</v>
      </c>
      <c r="O1" s="6">
        <v>12</v>
      </c>
      <c r="P1" s="6">
        <v>13</v>
      </c>
      <c r="Q1" s="6">
        <v>14</v>
      </c>
      <c r="R1" s="6">
        <v>15</v>
      </c>
      <c r="S1" s="6">
        <v>16</v>
      </c>
      <c r="T1" s="8" t="s">
        <v>0</v>
      </c>
      <c r="U1" s="6">
        <v>1</v>
      </c>
      <c r="V1" s="6">
        <v>2</v>
      </c>
      <c r="W1" s="6">
        <v>3</v>
      </c>
      <c r="X1" s="6">
        <v>4</v>
      </c>
      <c r="Y1" s="6">
        <v>5</v>
      </c>
      <c r="Z1" s="6">
        <v>6</v>
      </c>
      <c r="AA1" s="6">
        <v>7</v>
      </c>
      <c r="AB1" s="6">
        <v>8</v>
      </c>
      <c r="AC1" s="6">
        <v>9</v>
      </c>
      <c r="AD1" s="6">
        <v>10</v>
      </c>
      <c r="AE1" s="6">
        <v>11</v>
      </c>
      <c r="AF1" s="6">
        <v>12</v>
      </c>
      <c r="AG1" s="6">
        <v>13</v>
      </c>
      <c r="AH1" s="6">
        <v>14</v>
      </c>
      <c r="AI1" s="6">
        <v>15</v>
      </c>
      <c r="AJ1" s="6">
        <v>16</v>
      </c>
      <c r="AK1" s="20" t="s">
        <v>0</v>
      </c>
      <c r="AL1" s="6">
        <v>1</v>
      </c>
      <c r="AM1" s="6">
        <v>2</v>
      </c>
      <c r="AN1" s="6">
        <v>3</v>
      </c>
      <c r="AO1" s="6">
        <v>4</v>
      </c>
      <c r="AP1" s="6">
        <v>5</v>
      </c>
      <c r="AQ1" s="6">
        <v>6</v>
      </c>
      <c r="AR1" s="6">
        <v>7</v>
      </c>
      <c r="AS1" s="6">
        <v>8</v>
      </c>
      <c r="AT1" s="6">
        <v>9</v>
      </c>
      <c r="AU1" s="6">
        <v>10</v>
      </c>
      <c r="AV1" s="6">
        <v>11</v>
      </c>
      <c r="AW1" s="6">
        <v>12</v>
      </c>
      <c r="AX1" s="6">
        <v>13</v>
      </c>
      <c r="AY1" s="6">
        <v>14</v>
      </c>
      <c r="AZ1" s="6">
        <v>15</v>
      </c>
      <c r="BA1" s="6">
        <v>16</v>
      </c>
      <c r="BB1" s="6" t="s">
        <v>0</v>
      </c>
      <c r="BC1" s="6" t="s">
        <v>1</v>
      </c>
    </row>
    <row r="2" spans="1:57" x14ac:dyDescent="0.25">
      <c r="A2" s="7" t="s">
        <v>2</v>
      </c>
      <c r="B2" s="2"/>
      <c r="C2" s="2"/>
    </row>
    <row r="3" spans="1:57" x14ac:dyDescent="0.25">
      <c r="A3" s="10">
        <v>41</v>
      </c>
      <c r="B3" s="11" t="s">
        <v>3</v>
      </c>
      <c r="C3" s="13" t="s">
        <v>4</v>
      </c>
      <c r="D3" s="21">
        <v>0</v>
      </c>
      <c r="E3" s="21">
        <v>0</v>
      </c>
      <c r="F3" s="21">
        <v>0</v>
      </c>
      <c r="G3" s="21">
        <v>0</v>
      </c>
      <c r="H3" s="21">
        <v>0</v>
      </c>
      <c r="I3" s="21">
        <v>1</v>
      </c>
      <c r="J3" s="21">
        <v>0</v>
      </c>
      <c r="K3" s="21">
        <v>0</v>
      </c>
      <c r="L3" s="21">
        <v>0</v>
      </c>
      <c r="M3" s="21">
        <v>0</v>
      </c>
      <c r="N3" s="21">
        <v>1</v>
      </c>
      <c r="O3" s="21">
        <v>0</v>
      </c>
      <c r="P3" s="21">
        <v>0</v>
      </c>
      <c r="Q3" s="21">
        <v>1</v>
      </c>
      <c r="R3" s="21">
        <v>1</v>
      </c>
      <c r="S3" s="21">
        <v>0</v>
      </c>
      <c r="T3" s="10">
        <f>SUM(D3:S3)</f>
        <v>4</v>
      </c>
      <c r="U3" s="21">
        <v>0</v>
      </c>
      <c r="V3" s="21">
        <v>0</v>
      </c>
      <c r="W3" s="21">
        <v>0</v>
      </c>
      <c r="X3" s="21">
        <v>0</v>
      </c>
      <c r="Y3" s="21">
        <v>0</v>
      </c>
      <c r="Z3" s="21">
        <v>0</v>
      </c>
      <c r="AA3" s="21">
        <v>0</v>
      </c>
      <c r="AB3" s="21">
        <v>0</v>
      </c>
      <c r="AC3" s="21">
        <v>0</v>
      </c>
      <c r="AD3" s="21">
        <v>0</v>
      </c>
      <c r="AE3" s="21">
        <v>0</v>
      </c>
      <c r="AF3" s="21">
        <v>0</v>
      </c>
      <c r="AG3" s="21">
        <v>0</v>
      </c>
      <c r="AH3" s="21">
        <v>2</v>
      </c>
      <c r="AI3" s="21">
        <v>1</v>
      </c>
      <c r="AJ3" s="21">
        <v>1</v>
      </c>
      <c r="AK3" s="10">
        <f>SUM(U3:AJ3)</f>
        <v>4</v>
      </c>
      <c r="AL3" s="21">
        <v>0</v>
      </c>
      <c r="AM3" s="21">
        <v>0</v>
      </c>
      <c r="AN3" s="21">
        <v>0</v>
      </c>
      <c r="AO3" s="21">
        <v>0</v>
      </c>
      <c r="AP3" s="21">
        <v>0</v>
      </c>
      <c r="AQ3" s="21">
        <v>0</v>
      </c>
      <c r="AR3" s="21">
        <v>0</v>
      </c>
      <c r="AS3" s="21">
        <v>0</v>
      </c>
      <c r="AT3" s="21">
        <v>0</v>
      </c>
      <c r="AU3" s="21">
        <v>0</v>
      </c>
      <c r="AV3" s="21">
        <v>0</v>
      </c>
      <c r="AW3" s="21">
        <v>0</v>
      </c>
      <c r="AX3" s="21">
        <v>0</v>
      </c>
      <c r="AY3" s="21">
        <v>1</v>
      </c>
      <c r="AZ3" s="21">
        <v>1</v>
      </c>
      <c r="BA3" s="21">
        <v>1</v>
      </c>
      <c r="BB3" s="10">
        <f>SUM(AL3:BA3)</f>
        <v>3</v>
      </c>
      <c r="BC3" s="10">
        <f>+BB3+AK3+T3</f>
        <v>11</v>
      </c>
    </row>
    <row r="4" spans="1:57" x14ac:dyDescent="0.25">
      <c r="A4" s="10">
        <v>46</v>
      </c>
      <c r="B4" s="11" t="s">
        <v>5</v>
      </c>
      <c r="C4" s="13" t="s">
        <v>4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0</v>
      </c>
      <c r="R4" s="21">
        <v>3</v>
      </c>
      <c r="S4" s="21">
        <v>0</v>
      </c>
      <c r="T4" s="10">
        <f t="shared" ref="T4:T9" si="0">SUM(D4:S4)</f>
        <v>4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1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1</v>
      </c>
      <c r="AI4" s="21">
        <v>0</v>
      </c>
      <c r="AJ4" s="21">
        <v>3</v>
      </c>
      <c r="AK4" s="10">
        <f t="shared" ref="AK4:AK9" si="1">SUM(U4:AJ4)</f>
        <v>5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21">
        <v>0</v>
      </c>
      <c r="AS4" s="21">
        <v>0</v>
      </c>
      <c r="AT4" s="21">
        <v>5</v>
      </c>
      <c r="AU4" s="21">
        <v>0</v>
      </c>
      <c r="AV4" s="21">
        <v>0</v>
      </c>
      <c r="AW4" s="21">
        <v>0</v>
      </c>
      <c r="AX4" s="21">
        <v>0</v>
      </c>
      <c r="AY4" s="21">
        <v>2</v>
      </c>
      <c r="AZ4" s="21">
        <v>0</v>
      </c>
      <c r="BA4" s="21">
        <v>3</v>
      </c>
      <c r="BB4" s="10">
        <f t="shared" ref="BB4:BB9" si="2">SUM(AL4:BA4)</f>
        <v>10</v>
      </c>
      <c r="BC4" s="10">
        <f t="shared" ref="BC4:BC11" si="3">+BB4+AK4+T4</f>
        <v>19</v>
      </c>
    </row>
    <row r="5" spans="1:57" x14ac:dyDescent="0.25">
      <c r="A5" s="12">
        <v>42</v>
      </c>
      <c r="B5" s="11" t="s">
        <v>6</v>
      </c>
      <c r="C5" s="13" t="s">
        <v>4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5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3</v>
      </c>
      <c r="R5" s="21">
        <v>1</v>
      </c>
      <c r="S5" s="21">
        <v>0</v>
      </c>
      <c r="T5" s="10">
        <f>SUM(D5:S5)</f>
        <v>10</v>
      </c>
      <c r="U5" s="21">
        <v>0</v>
      </c>
      <c r="V5" s="21">
        <v>0</v>
      </c>
      <c r="W5" s="21">
        <v>0</v>
      </c>
      <c r="X5" s="21">
        <v>0</v>
      </c>
      <c r="Y5" s="21">
        <v>1</v>
      </c>
      <c r="Z5" s="21">
        <v>0</v>
      </c>
      <c r="AA5" s="21">
        <v>0</v>
      </c>
      <c r="AB5" s="21">
        <v>1</v>
      </c>
      <c r="AC5" s="21">
        <v>0</v>
      </c>
      <c r="AD5" s="21">
        <v>0</v>
      </c>
      <c r="AE5" s="21">
        <v>0</v>
      </c>
      <c r="AF5" s="21">
        <v>1</v>
      </c>
      <c r="AG5" s="21">
        <v>2</v>
      </c>
      <c r="AH5" s="21">
        <v>2</v>
      </c>
      <c r="AI5" s="21">
        <v>0</v>
      </c>
      <c r="AJ5" s="21">
        <v>0</v>
      </c>
      <c r="AK5" s="10">
        <f>SUM(U5:AJ5)</f>
        <v>7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1">
        <v>0</v>
      </c>
      <c r="AW5" s="21">
        <v>0</v>
      </c>
      <c r="AX5" s="21">
        <v>0</v>
      </c>
      <c r="AY5" s="21">
        <v>3</v>
      </c>
      <c r="AZ5" s="21">
        <v>1</v>
      </c>
      <c r="BA5" s="21">
        <v>1</v>
      </c>
      <c r="BB5" s="10">
        <f>SUM(AL5:BA5)</f>
        <v>5</v>
      </c>
      <c r="BC5" s="10">
        <f>+BB5+AK5+T5</f>
        <v>22</v>
      </c>
    </row>
    <row r="6" spans="1:57" x14ac:dyDescent="0.25">
      <c r="A6" s="14">
        <v>45</v>
      </c>
      <c r="B6" s="18" t="s">
        <v>7</v>
      </c>
      <c r="C6" s="13" t="s">
        <v>4</v>
      </c>
      <c r="D6" s="22">
        <v>0</v>
      </c>
      <c r="E6" s="22">
        <v>0</v>
      </c>
      <c r="F6" s="22">
        <v>0</v>
      </c>
      <c r="G6" s="22">
        <v>0</v>
      </c>
      <c r="H6" s="21">
        <v>3</v>
      </c>
      <c r="I6" s="21">
        <v>5</v>
      </c>
      <c r="J6" s="21">
        <v>0</v>
      </c>
      <c r="K6" s="21">
        <v>0</v>
      </c>
      <c r="L6" s="21">
        <v>0</v>
      </c>
      <c r="M6" s="21">
        <v>2</v>
      </c>
      <c r="N6" s="21">
        <v>0</v>
      </c>
      <c r="O6" s="21">
        <v>5</v>
      </c>
      <c r="P6" s="21">
        <v>0</v>
      </c>
      <c r="Q6" s="21">
        <v>0</v>
      </c>
      <c r="R6" s="21">
        <v>0</v>
      </c>
      <c r="S6" s="21">
        <v>1</v>
      </c>
      <c r="T6" s="10">
        <f>SUM(D6:S6)</f>
        <v>16</v>
      </c>
      <c r="U6" s="21">
        <v>0</v>
      </c>
      <c r="V6" s="21">
        <v>0</v>
      </c>
      <c r="W6" s="21">
        <v>0</v>
      </c>
      <c r="X6" s="21">
        <v>0</v>
      </c>
      <c r="Y6" s="21">
        <v>2</v>
      </c>
      <c r="Z6" s="21">
        <v>3</v>
      </c>
      <c r="AA6" s="21">
        <v>0</v>
      </c>
      <c r="AB6" s="21">
        <v>0</v>
      </c>
      <c r="AC6" s="21">
        <v>0</v>
      </c>
      <c r="AD6" s="21">
        <v>0</v>
      </c>
      <c r="AE6" s="21">
        <v>1</v>
      </c>
      <c r="AF6" s="21">
        <v>0</v>
      </c>
      <c r="AG6" s="21">
        <v>0</v>
      </c>
      <c r="AH6" s="21">
        <v>2</v>
      </c>
      <c r="AI6" s="21">
        <v>0</v>
      </c>
      <c r="AJ6" s="21">
        <v>0</v>
      </c>
      <c r="AK6" s="10">
        <f>SUM(U6:AJ6)</f>
        <v>8</v>
      </c>
      <c r="AL6" s="21">
        <v>0</v>
      </c>
      <c r="AM6" s="21">
        <v>0</v>
      </c>
      <c r="AN6" s="21">
        <v>0</v>
      </c>
      <c r="AO6" s="21">
        <v>0</v>
      </c>
      <c r="AP6" s="21">
        <v>2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1</v>
      </c>
      <c r="AZ6" s="21">
        <v>0</v>
      </c>
      <c r="BA6" s="21">
        <v>0</v>
      </c>
      <c r="BB6" s="10">
        <f>SUM(AL6:BA6)</f>
        <v>3</v>
      </c>
      <c r="BC6" s="10">
        <f>+BB6+AK6+T6</f>
        <v>27</v>
      </c>
    </row>
    <row r="7" spans="1:57" x14ac:dyDescent="0.25">
      <c r="A7" s="10"/>
      <c r="B7" s="11"/>
      <c r="C7" s="13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10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10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10"/>
      <c r="BC7" s="10"/>
    </row>
    <row r="8" spans="1:57" x14ac:dyDescent="0.25">
      <c r="A8" s="7" t="s">
        <v>8</v>
      </c>
      <c r="B8" s="15"/>
      <c r="C8" s="13"/>
      <c r="D8" s="22"/>
      <c r="E8" s="22"/>
      <c r="F8" s="22"/>
      <c r="G8" s="2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0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10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10"/>
      <c r="BC8" s="10"/>
    </row>
    <row r="9" spans="1:57" x14ac:dyDescent="0.25">
      <c r="A9" s="18">
        <v>47</v>
      </c>
      <c r="B9" s="15" t="s">
        <v>9</v>
      </c>
      <c r="C9" s="13" t="s">
        <v>10</v>
      </c>
      <c r="D9" s="22">
        <v>0</v>
      </c>
      <c r="E9" s="22">
        <v>0</v>
      </c>
      <c r="F9" s="22">
        <v>0</v>
      </c>
      <c r="G9" s="22">
        <v>0</v>
      </c>
      <c r="H9" s="21">
        <v>1</v>
      </c>
      <c r="I9" s="21">
        <v>1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10">
        <f t="shared" si="0"/>
        <v>2</v>
      </c>
      <c r="U9" s="21">
        <v>0</v>
      </c>
      <c r="V9" s="21">
        <v>1</v>
      </c>
      <c r="W9" s="21">
        <v>0</v>
      </c>
      <c r="X9" s="21">
        <v>0</v>
      </c>
      <c r="Y9" s="21">
        <v>1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10">
        <f t="shared" si="1"/>
        <v>2</v>
      </c>
      <c r="AL9" s="21">
        <v>0</v>
      </c>
      <c r="AM9" s="21">
        <v>0</v>
      </c>
      <c r="AN9" s="21">
        <v>0</v>
      </c>
      <c r="AO9" s="21">
        <v>0</v>
      </c>
      <c r="AP9" s="21">
        <v>1</v>
      </c>
      <c r="AQ9" s="21">
        <v>1</v>
      </c>
      <c r="AR9" s="21">
        <v>0</v>
      </c>
      <c r="AS9" s="21">
        <v>1</v>
      </c>
      <c r="AT9" s="21">
        <v>0</v>
      </c>
      <c r="AU9" s="21">
        <v>0</v>
      </c>
      <c r="AV9" s="21">
        <v>0</v>
      </c>
      <c r="AW9" s="21">
        <v>1</v>
      </c>
      <c r="AX9" s="21">
        <v>0</v>
      </c>
      <c r="AY9" s="21">
        <v>1</v>
      </c>
      <c r="AZ9" s="21">
        <v>0</v>
      </c>
      <c r="BA9" s="21">
        <v>3</v>
      </c>
      <c r="BB9" s="10">
        <f t="shared" si="2"/>
        <v>8</v>
      </c>
      <c r="BC9" s="10">
        <f t="shared" si="3"/>
        <v>12</v>
      </c>
    </row>
    <row r="10" spans="1:57" x14ac:dyDescent="0.25">
      <c r="A10" s="24">
        <v>50</v>
      </c>
      <c r="B10" s="25" t="s">
        <v>11</v>
      </c>
      <c r="C10" s="13" t="s">
        <v>10</v>
      </c>
      <c r="D10" s="26">
        <v>0</v>
      </c>
      <c r="E10" s="26">
        <v>5</v>
      </c>
      <c r="F10" s="25">
        <v>0</v>
      </c>
      <c r="G10" s="25">
        <v>0</v>
      </c>
      <c r="H10" s="26">
        <v>1</v>
      </c>
      <c r="I10" s="26">
        <v>1</v>
      </c>
      <c r="J10" s="26">
        <v>0</v>
      </c>
      <c r="K10" s="26">
        <v>0</v>
      </c>
      <c r="L10" s="26">
        <v>3</v>
      </c>
      <c r="M10" s="26">
        <v>0</v>
      </c>
      <c r="N10" s="26">
        <v>0</v>
      </c>
      <c r="O10" s="26">
        <v>2</v>
      </c>
      <c r="P10" s="26">
        <v>0</v>
      </c>
      <c r="Q10" s="26">
        <v>0</v>
      </c>
      <c r="R10" s="26">
        <v>1</v>
      </c>
      <c r="S10" s="26">
        <v>3</v>
      </c>
      <c r="T10" s="25">
        <f>SUM(D10:S10)</f>
        <v>16</v>
      </c>
      <c r="U10" s="26">
        <v>0</v>
      </c>
      <c r="V10" s="26">
        <v>0</v>
      </c>
      <c r="W10" s="26">
        <v>0</v>
      </c>
      <c r="X10" s="26">
        <v>0</v>
      </c>
      <c r="Y10" s="26">
        <v>2</v>
      </c>
      <c r="Z10" s="26">
        <v>3</v>
      </c>
      <c r="AA10" s="26">
        <v>1</v>
      </c>
      <c r="AB10" s="26">
        <v>0</v>
      </c>
      <c r="AC10" s="26">
        <v>0</v>
      </c>
      <c r="AD10" s="26">
        <v>0</v>
      </c>
      <c r="AE10" s="26">
        <v>0</v>
      </c>
      <c r="AF10" s="26">
        <v>3</v>
      </c>
      <c r="AG10" s="26">
        <v>0</v>
      </c>
      <c r="AH10" s="26">
        <v>0</v>
      </c>
      <c r="AI10" s="26">
        <v>0</v>
      </c>
      <c r="AJ10" s="26">
        <v>3</v>
      </c>
      <c r="AK10" s="25">
        <f>SUM(U10:AJ10)</f>
        <v>12</v>
      </c>
      <c r="AL10" s="26">
        <v>0</v>
      </c>
      <c r="AM10" s="26">
        <v>0</v>
      </c>
      <c r="AN10" s="26">
        <v>0</v>
      </c>
      <c r="AO10" s="26">
        <v>0</v>
      </c>
      <c r="AP10" s="26">
        <v>1</v>
      </c>
      <c r="AQ10" s="26">
        <v>3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2</v>
      </c>
      <c r="AX10" s="26">
        <v>0</v>
      </c>
      <c r="AY10" s="26">
        <v>0</v>
      </c>
      <c r="AZ10" s="26">
        <v>5</v>
      </c>
      <c r="BA10" s="26">
        <v>0</v>
      </c>
      <c r="BB10" s="25">
        <f>SUM(AL10:BA10)</f>
        <v>11</v>
      </c>
      <c r="BC10" s="25">
        <f>+BB10+AK10+T10</f>
        <v>39</v>
      </c>
    </row>
    <row r="11" spans="1:57" x14ac:dyDescent="0.25">
      <c r="A11" s="18">
        <v>49</v>
      </c>
      <c r="B11" s="15" t="s">
        <v>12</v>
      </c>
      <c r="C11" s="13" t="s">
        <v>10</v>
      </c>
      <c r="D11" s="22">
        <v>0</v>
      </c>
      <c r="E11" s="22">
        <v>1</v>
      </c>
      <c r="F11" s="22">
        <v>0</v>
      </c>
      <c r="G11" s="22">
        <v>0</v>
      </c>
      <c r="H11" s="21">
        <v>2</v>
      </c>
      <c r="I11" s="21">
        <v>3</v>
      </c>
      <c r="J11" s="21">
        <v>1</v>
      </c>
      <c r="K11" s="21">
        <v>1</v>
      </c>
      <c r="L11" s="21">
        <v>0</v>
      </c>
      <c r="M11" s="21">
        <v>0</v>
      </c>
      <c r="N11" s="21">
        <v>2</v>
      </c>
      <c r="O11" s="21">
        <v>3</v>
      </c>
      <c r="P11" s="21">
        <v>0</v>
      </c>
      <c r="Q11" s="21">
        <v>2</v>
      </c>
      <c r="R11" s="21">
        <v>0</v>
      </c>
      <c r="S11" s="21">
        <v>3</v>
      </c>
      <c r="T11" s="25">
        <f>SUM(D11:S11)</f>
        <v>18</v>
      </c>
      <c r="U11" s="21">
        <v>0</v>
      </c>
      <c r="V11" s="21">
        <v>2</v>
      </c>
      <c r="W11" s="21">
        <v>1</v>
      </c>
      <c r="X11" s="21">
        <v>0</v>
      </c>
      <c r="Y11" s="21">
        <v>3</v>
      </c>
      <c r="Z11" s="21">
        <v>1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2</v>
      </c>
      <c r="AG11" s="21">
        <v>0</v>
      </c>
      <c r="AH11" s="21">
        <v>0</v>
      </c>
      <c r="AI11" s="21">
        <v>0</v>
      </c>
      <c r="AJ11" s="21">
        <v>3</v>
      </c>
      <c r="AK11" s="25">
        <f>SUM(U11:AJ11)</f>
        <v>13</v>
      </c>
      <c r="AL11" s="21">
        <v>0</v>
      </c>
      <c r="AM11" s="21">
        <v>0</v>
      </c>
      <c r="AN11" s="21">
        <v>0</v>
      </c>
      <c r="AO11" s="21">
        <v>0</v>
      </c>
      <c r="AP11" s="21">
        <v>1</v>
      </c>
      <c r="AQ11" s="21">
        <v>2</v>
      </c>
      <c r="AR11" s="21">
        <v>1</v>
      </c>
      <c r="AS11" s="21">
        <v>0</v>
      </c>
      <c r="AT11" s="21">
        <v>0</v>
      </c>
      <c r="AU11" s="21">
        <v>0</v>
      </c>
      <c r="AV11" s="21">
        <v>0</v>
      </c>
      <c r="AW11" s="21">
        <v>3</v>
      </c>
      <c r="AX11" s="21">
        <v>1</v>
      </c>
      <c r="AY11" s="21">
        <v>0</v>
      </c>
      <c r="AZ11" s="21">
        <v>0</v>
      </c>
      <c r="BA11" s="21">
        <v>3</v>
      </c>
      <c r="BB11" s="25">
        <f>SUM(AL11:BA11)</f>
        <v>11</v>
      </c>
      <c r="BC11" s="10">
        <f t="shared" si="3"/>
        <v>42</v>
      </c>
    </row>
    <row r="12" spans="1:57" x14ac:dyDescent="0.25">
      <c r="A12" s="12">
        <v>43</v>
      </c>
      <c r="B12" s="10" t="s">
        <v>13</v>
      </c>
      <c r="C12" s="13" t="s">
        <v>10</v>
      </c>
      <c r="D12" s="21">
        <v>0</v>
      </c>
      <c r="E12" s="21">
        <v>2</v>
      </c>
      <c r="F12" s="21">
        <v>0</v>
      </c>
      <c r="G12" s="21">
        <v>0</v>
      </c>
      <c r="H12" s="21">
        <v>1</v>
      </c>
      <c r="I12" s="21">
        <v>3</v>
      </c>
      <c r="J12" s="21">
        <v>3</v>
      </c>
      <c r="K12" s="21">
        <v>3</v>
      </c>
      <c r="L12" s="21">
        <v>0</v>
      </c>
      <c r="M12" s="21">
        <v>0</v>
      </c>
      <c r="N12" s="21">
        <v>1</v>
      </c>
      <c r="O12" s="21">
        <v>2</v>
      </c>
      <c r="P12" s="21">
        <v>0</v>
      </c>
      <c r="Q12" s="21">
        <v>3</v>
      </c>
      <c r="R12" s="21">
        <v>1</v>
      </c>
      <c r="S12" s="21">
        <v>3</v>
      </c>
      <c r="T12" s="25">
        <f>SUM(D12:S12)</f>
        <v>22</v>
      </c>
      <c r="U12" s="21">
        <v>0</v>
      </c>
      <c r="V12" s="21">
        <v>0</v>
      </c>
      <c r="W12" s="21">
        <v>2</v>
      </c>
      <c r="X12" s="21">
        <v>3</v>
      </c>
      <c r="Y12" s="21">
        <v>3</v>
      </c>
      <c r="Z12" s="21">
        <v>3</v>
      </c>
      <c r="AA12" s="21">
        <v>1</v>
      </c>
      <c r="AB12" s="21">
        <v>2</v>
      </c>
      <c r="AC12" s="21">
        <v>0</v>
      </c>
      <c r="AD12" s="21">
        <v>1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3</v>
      </c>
      <c r="AK12" s="25">
        <f>SUM(U12:AJ12)</f>
        <v>19</v>
      </c>
      <c r="AL12" s="21">
        <v>0</v>
      </c>
      <c r="AM12" s="21">
        <v>0</v>
      </c>
      <c r="AN12" s="21">
        <v>0</v>
      </c>
      <c r="AO12" s="21">
        <v>0</v>
      </c>
      <c r="AP12" s="21">
        <v>2</v>
      </c>
      <c r="AQ12" s="21">
        <v>0</v>
      </c>
      <c r="AR12" s="21">
        <v>3</v>
      </c>
      <c r="AS12" s="21">
        <v>1</v>
      </c>
      <c r="AT12" s="21">
        <v>0</v>
      </c>
      <c r="AU12" s="21">
        <v>1</v>
      </c>
      <c r="AV12" s="21">
        <v>0</v>
      </c>
      <c r="AW12" s="21">
        <v>3</v>
      </c>
      <c r="AX12" s="21">
        <v>0</v>
      </c>
      <c r="AY12" s="21">
        <v>0</v>
      </c>
      <c r="AZ12" s="21">
        <v>0</v>
      </c>
      <c r="BA12" s="21">
        <v>3</v>
      </c>
      <c r="BB12" s="25">
        <f>SUM(AL12:BA12)</f>
        <v>13</v>
      </c>
      <c r="BC12" s="25">
        <f>+BB12+AK12+T12</f>
        <v>54</v>
      </c>
    </row>
    <row r="13" spans="1:57" x14ac:dyDescent="0.25">
      <c r="A13" s="7" t="s">
        <v>14</v>
      </c>
      <c r="B13" s="10"/>
      <c r="C13" s="13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10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10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10"/>
      <c r="BC13" s="10"/>
    </row>
    <row r="14" spans="1:57" x14ac:dyDescent="0.25">
      <c r="A14" s="2">
        <v>56</v>
      </c>
      <c r="B14" s="6" t="s">
        <v>15</v>
      </c>
      <c r="C14" s="16" t="s">
        <v>16</v>
      </c>
      <c r="D14" s="8">
        <v>0</v>
      </c>
      <c r="E14" s="8">
        <v>0</v>
      </c>
      <c r="F14" s="6">
        <v>0</v>
      </c>
      <c r="G14" s="6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10">
        <f>SUM(D14:S14)</f>
        <v>1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3</v>
      </c>
      <c r="AK14" s="10">
        <f>SUM(U14:AJ14)</f>
        <v>3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10">
        <f>SUM(AL14:BA14)</f>
        <v>0</v>
      </c>
      <c r="BC14" s="10">
        <f t="shared" ref="BC14:BC27" si="4">+BB14+AK14+T14</f>
        <v>4</v>
      </c>
    </row>
    <row r="15" spans="1:57" x14ac:dyDescent="0.25">
      <c r="A15" s="5">
        <v>58</v>
      </c>
      <c r="B15" s="5" t="s">
        <v>17</v>
      </c>
      <c r="C15" s="5" t="s">
        <v>16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10">
        <f>SUM(D15:S15)</f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2</v>
      </c>
      <c r="AA15" s="5">
        <v>0</v>
      </c>
      <c r="AB15" s="5">
        <v>0</v>
      </c>
      <c r="AC15" s="5">
        <v>0</v>
      </c>
      <c r="AD15" s="5">
        <v>3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10">
        <f>SUM(U15:AJ15)</f>
        <v>5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3</v>
      </c>
      <c r="AZ15" s="5">
        <v>0</v>
      </c>
      <c r="BA15" s="5">
        <v>0</v>
      </c>
      <c r="BB15" s="10">
        <f>SUM(AL15:BA15)</f>
        <v>3</v>
      </c>
      <c r="BC15" s="10">
        <f t="shared" si="4"/>
        <v>8</v>
      </c>
      <c r="BD15" s="5" t="s">
        <v>18</v>
      </c>
    </row>
    <row r="16" spans="1:57" ht="21" x14ac:dyDescent="0.25">
      <c r="A16" s="14">
        <v>69</v>
      </c>
      <c r="B16" s="18" t="s">
        <v>19</v>
      </c>
      <c r="C16" s="13" t="s">
        <v>16</v>
      </c>
      <c r="D16" s="22">
        <v>0</v>
      </c>
      <c r="E16" s="22">
        <v>0</v>
      </c>
      <c r="F16" s="18">
        <v>0</v>
      </c>
      <c r="G16" s="18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2</v>
      </c>
      <c r="T16" s="10">
        <f t="shared" ref="T16" si="5">SUM(D16:S16)</f>
        <v>2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3</v>
      </c>
      <c r="AK16" s="10">
        <f t="shared" ref="AK16" si="6">SUM(U16:AJ16)</f>
        <v>3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3</v>
      </c>
      <c r="BB16" s="10">
        <f t="shared" ref="BB16" si="7">SUM(AL16:BA16)</f>
        <v>3</v>
      </c>
      <c r="BC16" s="10">
        <f t="shared" si="4"/>
        <v>8</v>
      </c>
      <c r="BD16" s="9" t="s">
        <v>18</v>
      </c>
      <c r="BE16" s="33" t="s">
        <v>76</v>
      </c>
    </row>
    <row r="17" spans="1:57" x14ac:dyDescent="0.25">
      <c r="A17" s="14">
        <v>72</v>
      </c>
      <c r="B17" s="18" t="s">
        <v>20</v>
      </c>
      <c r="C17" s="13" t="s">
        <v>16</v>
      </c>
      <c r="D17" s="22">
        <v>0</v>
      </c>
      <c r="E17" s="22">
        <v>0</v>
      </c>
      <c r="F17" s="18">
        <v>0</v>
      </c>
      <c r="G17" s="18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1</v>
      </c>
      <c r="R17" s="21">
        <v>1</v>
      </c>
      <c r="S17" s="21">
        <v>2</v>
      </c>
      <c r="T17" s="10">
        <f t="shared" ref="T17:T27" si="8">SUM(D17:S17)</f>
        <v>4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3</v>
      </c>
      <c r="AK17" s="10">
        <f t="shared" ref="AK17:AK27" si="9">SUM(U17:AJ17)</f>
        <v>3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5</v>
      </c>
      <c r="BB17" s="10">
        <f t="shared" ref="BB17:BB27" si="10">SUM(AL17:BA17)</f>
        <v>5</v>
      </c>
      <c r="BC17" s="10">
        <f t="shared" si="4"/>
        <v>12</v>
      </c>
    </row>
    <row r="18" spans="1:57" x14ac:dyDescent="0.25">
      <c r="A18" s="5">
        <v>63</v>
      </c>
      <c r="B18" s="5" t="s">
        <v>21</v>
      </c>
      <c r="C18" s="5" t="s">
        <v>16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5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3</v>
      </c>
      <c r="T18" s="10">
        <f t="shared" si="8"/>
        <v>8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1</v>
      </c>
      <c r="AJ18" s="5">
        <v>3</v>
      </c>
      <c r="AK18" s="10">
        <f t="shared" si="9"/>
        <v>4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2</v>
      </c>
      <c r="BB18" s="10">
        <f t="shared" si="10"/>
        <v>2</v>
      </c>
      <c r="BC18" s="10">
        <f t="shared" si="4"/>
        <v>14</v>
      </c>
      <c r="BD18" s="5" t="s">
        <v>22</v>
      </c>
    </row>
    <row r="19" spans="1:57" x14ac:dyDescent="0.25">
      <c r="A19" s="14">
        <v>66</v>
      </c>
      <c r="B19" s="18" t="s">
        <v>23</v>
      </c>
      <c r="C19" s="13" t="s">
        <v>16</v>
      </c>
      <c r="D19" s="22">
        <v>5</v>
      </c>
      <c r="E19" s="22">
        <v>0</v>
      </c>
      <c r="F19" s="18">
        <v>0</v>
      </c>
      <c r="G19" s="18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1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2</v>
      </c>
      <c r="T19" s="10">
        <f t="shared" si="8"/>
        <v>8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1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3</v>
      </c>
      <c r="AK19" s="10">
        <f t="shared" si="9"/>
        <v>4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1</v>
      </c>
      <c r="BB19" s="10">
        <f t="shared" si="10"/>
        <v>2</v>
      </c>
      <c r="BC19" s="10">
        <f t="shared" si="4"/>
        <v>14</v>
      </c>
      <c r="BD19" s="9" t="s">
        <v>24</v>
      </c>
    </row>
    <row r="20" spans="1:57" x14ac:dyDescent="0.25">
      <c r="A20" s="14">
        <v>54</v>
      </c>
      <c r="B20" s="18" t="s">
        <v>25</v>
      </c>
      <c r="C20" s="13" t="s">
        <v>16</v>
      </c>
      <c r="D20" s="22">
        <v>0</v>
      </c>
      <c r="E20" s="22">
        <v>0</v>
      </c>
      <c r="F20" s="18">
        <v>0</v>
      </c>
      <c r="G20" s="18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5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10">
        <f t="shared" si="8"/>
        <v>5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1</v>
      </c>
      <c r="AH20" s="21">
        <v>0</v>
      </c>
      <c r="AI20" s="21">
        <v>0</v>
      </c>
      <c r="AJ20" s="21">
        <v>3</v>
      </c>
      <c r="AK20" s="10">
        <f t="shared" si="9"/>
        <v>4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1</v>
      </c>
      <c r="AX20" s="21">
        <v>0</v>
      </c>
      <c r="AY20" s="21">
        <v>3</v>
      </c>
      <c r="AZ20" s="21">
        <v>2</v>
      </c>
      <c r="BA20" s="21">
        <v>3</v>
      </c>
      <c r="BB20" s="10">
        <f t="shared" si="10"/>
        <v>9</v>
      </c>
      <c r="BC20" s="10">
        <f t="shared" si="4"/>
        <v>18</v>
      </c>
    </row>
    <row r="21" spans="1:57" x14ac:dyDescent="0.25">
      <c r="A21" s="31">
        <v>64</v>
      </c>
      <c r="B21" s="28" t="s">
        <v>26</v>
      </c>
      <c r="C21" s="13" t="s">
        <v>16</v>
      </c>
      <c r="D21" s="30">
        <v>0</v>
      </c>
      <c r="E21" s="30">
        <v>0</v>
      </c>
      <c r="F21" s="28">
        <v>0</v>
      </c>
      <c r="G21" s="28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2</v>
      </c>
      <c r="O21" s="30">
        <v>2</v>
      </c>
      <c r="P21" s="30">
        <v>0</v>
      </c>
      <c r="Q21" s="30">
        <v>1</v>
      </c>
      <c r="R21" s="30">
        <v>1</v>
      </c>
      <c r="S21" s="30">
        <v>3</v>
      </c>
      <c r="T21" s="28">
        <f t="shared" si="8"/>
        <v>9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1</v>
      </c>
      <c r="AE21" s="30">
        <v>0</v>
      </c>
      <c r="AF21" s="30">
        <v>0</v>
      </c>
      <c r="AG21" s="30">
        <v>0</v>
      </c>
      <c r="AH21" s="30">
        <v>1</v>
      </c>
      <c r="AI21" s="30">
        <v>0</v>
      </c>
      <c r="AJ21" s="30">
        <v>2</v>
      </c>
      <c r="AK21" s="28">
        <f t="shared" si="9"/>
        <v>4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1</v>
      </c>
      <c r="AR21" s="30">
        <v>1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1</v>
      </c>
      <c r="AZ21" s="30">
        <v>0</v>
      </c>
      <c r="BA21" s="30">
        <v>3</v>
      </c>
      <c r="BB21" s="28">
        <f t="shared" si="10"/>
        <v>6</v>
      </c>
      <c r="BC21" s="28">
        <f t="shared" si="4"/>
        <v>19</v>
      </c>
    </row>
    <row r="22" spans="1:57" x14ac:dyDescent="0.25">
      <c r="A22" s="14">
        <v>55</v>
      </c>
      <c r="B22" s="18" t="s">
        <v>27</v>
      </c>
      <c r="C22" s="13" t="s">
        <v>16</v>
      </c>
      <c r="D22" s="22">
        <v>0</v>
      </c>
      <c r="E22" s="22">
        <v>0</v>
      </c>
      <c r="F22" s="18">
        <v>0</v>
      </c>
      <c r="G22" s="18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3</v>
      </c>
      <c r="R22" s="21">
        <v>0</v>
      </c>
      <c r="S22" s="21">
        <v>2</v>
      </c>
      <c r="T22" s="10">
        <f t="shared" si="8"/>
        <v>5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5</v>
      </c>
      <c r="AA22" s="21">
        <v>0</v>
      </c>
      <c r="AB22" s="21">
        <v>0</v>
      </c>
      <c r="AC22" s="21">
        <v>0</v>
      </c>
      <c r="AD22" s="21">
        <v>1</v>
      </c>
      <c r="AE22" s="21">
        <v>0</v>
      </c>
      <c r="AF22" s="21">
        <v>0</v>
      </c>
      <c r="AG22" s="21">
        <v>0</v>
      </c>
      <c r="AH22" s="21">
        <v>3</v>
      </c>
      <c r="AI22" s="21">
        <v>1</v>
      </c>
      <c r="AJ22" s="21">
        <v>3</v>
      </c>
      <c r="AK22" s="10">
        <f t="shared" si="9"/>
        <v>13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1</v>
      </c>
      <c r="AR22" s="21">
        <v>0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10">
        <f t="shared" si="10"/>
        <v>2</v>
      </c>
      <c r="BC22" s="10">
        <f t="shared" si="4"/>
        <v>20</v>
      </c>
    </row>
    <row r="23" spans="1:57" x14ac:dyDescent="0.25">
      <c r="A23" s="14">
        <v>59</v>
      </c>
      <c r="B23" s="18" t="s">
        <v>28</v>
      </c>
      <c r="C23" s="13" t="s">
        <v>16</v>
      </c>
      <c r="D23" s="22">
        <v>0</v>
      </c>
      <c r="E23" s="22">
        <v>0</v>
      </c>
      <c r="F23" s="18">
        <v>0</v>
      </c>
      <c r="G23" s="18">
        <v>0</v>
      </c>
      <c r="H23" s="21">
        <v>0</v>
      </c>
      <c r="I23" s="21">
        <v>5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5</v>
      </c>
      <c r="T23" s="10">
        <f t="shared" si="8"/>
        <v>10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2</v>
      </c>
      <c r="AE23" s="21">
        <v>0</v>
      </c>
      <c r="AF23" s="21">
        <v>0</v>
      </c>
      <c r="AG23" s="21">
        <v>0</v>
      </c>
      <c r="AH23" s="21">
        <v>1</v>
      </c>
      <c r="AI23" s="21">
        <v>0</v>
      </c>
      <c r="AJ23" s="21">
        <v>5</v>
      </c>
      <c r="AK23" s="10">
        <f t="shared" si="9"/>
        <v>8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3</v>
      </c>
      <c r="BB23" s="10">
        <f t="shared" si="10"/>
        <v>3</v>
      </c>
      <c r="BC23" s="10">
        <f t="shared" si="4"/>
        <v>21</v>
      </c>
    </row>
    <row r="24" spans="1:57" x14ac:dyDescent="0.25">
      <c r="A24" s="5">
        <v>67</v>
      </c>
      <c r="B24" s="5" t="s">
        <v>29</v>
      </c>
      <c r="C24" s="5" t="s">
        <v>16</v>
      </c>
      <c r="D24" s="5">
        <v>1</v>
      </c>
      <c r="E24" s="5">
        <v>0</v>
      </c>
      <c r="F24" s="5">
        <v>0</v>
      </c>
      <c r="G24" s="5">
        <v>0</v>
      </c>
      <c r="H24" s="5">
        <v>2</v>
      </c>
      <c r="I24" s="5">
        <v>1</v>
      </c>
      <c r="J24" s="5">
        <v>0</v>
      </c>
      <c r="K24" s="5">
        <v>0</v>
      </c>
      <c r="L24" s="5">
        <v>0</v>
      </c>
      <c r="M24" s="5">
        <v>1</v>
      </c>
      <c r="N24" s="5">
        <v>0</v>
      </c>
      <c r="O24" s="5">
        <v>3</v>
      </c>
      <c r="P24" s="5">
        <v>0</v>
      </c>
      <c r="Q24" s="5">
        <v>0</v>
      </c>
      <c r="R24" s="5">
        <v>1</v>
      </c>
      <c r="S24" s="5">
        <v>0</v>
      </c>
      <c r="T24" s="10">
        <f t="shared" si="8"/>
        <v>9</v>
      </c>
      <c r="U24" s="5">
        <v>0</v>
      </c>
      <c r="V24" s="5">
        <v>1</v>
      </c>
      <c r="W24" s="5">
        <v>0</v>
      </c>
      <c r="X24" s="5">
        <v>0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2</v>
      </c>
      <c r="AE24" s="5">
        <v>0</v>
      </c>
      <c r="AF24" s="5">
        <v>1</v>
      </c>
      <c r="AG24" s="5">
        <v>0</v>
      </c>
      <c r="AH24" s="5">
        <v>3</v>
      </c>
      <c r="AI24" s="5">
        <v>0</v>
      </c>
      <c r="AJ24" s="5">
        <v>3</v>
      </c>
      <c r="AK24" s="10">
        <f t="shared" si="9"/>
        <v>11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3</v>
      </c>
      <c r="BB24" s="10">
        <f t="shared" si="10"/>
        <v>3</v>
      </c>
      <c r="BC24" s="10">
        <f t="shared" si="4"/>
        <v>23</v>
      </c>
      <c r="BD24" s="5"/>
    </row>
    <row r="25" spans="1:57" x14ac:dyDescent="0.25">
      <c r="A25" s="5">
        <v>60</v>
      </c>
      <c r="B25" s="5" t="s">
        <v>30</v>
      </c>
      <c r="C25" s="5" t="s">
        <v>16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1</v>
      </c>
      <c r="N25" s="5">
        <v>3</v>
      </c>
      <c r="O25" s="5">
        <v>1</v>
      </c>
      <c r="P25" s="5">
        <v>0</v>
      </c>
      <c r="Q25" s="5">
        <v>0</v>
      </c>
      <c r="R25" s="5">
        <v>1</v>
      </c>
      <c r="S25" s="5">
        <v>3</v>
      </c>
      <c r="T25" s="10">
        <f t="shared" si="8"/>
        <v>10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1</v>
      </c>
      <c r="AJ25" s="5">
        <v>3</v>
      </c>
      <c r="AK25" s="10">
        <f t="shared" si="9"/>
        <v>4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1</v>
      </c>
      <c r="AW25" s="5">
        <v>0</v>
      </c>
      <c r="AX25" s="5">
        <v>5</v>
      </c>
      <c r="AY25" s="5">
        <v>3</v>
      </c>
      <c r="AZ25" s="5">
        <v>0</v>
      </c>
      <c r="BA25" s="5">
        <v>3</v>
      </c>
      <c r="BB25" s="10">
        <f t="shared" si="10"/>
        <v>12</v>
      </c>
      <c r="BC25" s="10">
        <f t="shared" si="4"/>
        <v>26</v>
      </c>
      <c r="BD25" s="5"/>
    </row>
    <row r="26" spans="1:57" x14ac:dyDescent="0.25">
      <c r="A26" s="5">
        <v>57</v>
      </c>
      <c r="B26" s="5" t="s">
        <v>31</v>
      </c>
      <c r="C26" s="5" t="s">
        <v>16</v>
      </c>
      <c r="D26" s="5">
        <v>0</v>
      </c>
      <c r="E26" s="5">
        <v>0</v>
      </c>
      <c r="F26" s="5">
        <v>0</v>
      </c>
      <c r="G26" s="5">
        <v>0</v>
      </c>
      <c r="H26" s="5">
        <v>2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1</v>
      </c>
      <c r="P26" s="5">
        <v>0</v>
      </c>
      <c r="Q26" s="5">
        <v>1</v>
      </c>
      <c r="R26" s="5">
        <v>1</v>
      </c>
      <c r="S26" s="5">
        <v>5</v>
      </c>
      <c r="T26" s="10">
        <f t="shared" si="8"/>
        <v>10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5</v>
      </c>
      <c r="AK26" s="10">
        <f t="shared" si="9"/>
        <v>5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3</v>
      </c>
      <c r="AZ26" s="5">
        <v>5</v>
      </c>
      <c r="BA26" s="5">
        <v>5</v>
      </c>
      <c r="BB26" s="10">
        <f t="shared" si="10"/>
        <v>13</v>
      </c>
      <c r="BC26" s="10">
        <f t="shared" si="4"/>
        <v>28</v>
      </c>
      <c r="BD26" s="5"/>
    </row>
    <row r="27" spans="1:57" x14ac:dyDescent="0.25">
      <c r="A27" s="14">
        <v>61</v>
      </c>
      <c r="B27" s="18" t="s">
        <v>32</v>
      </c>
      <c r="C27" s="13" t="s">
        <v>16</v>
      </c>
      <c r="D27" s="22">
        <v>3</v>
      </c>
      <c r="E27" s="22">
        <v>0</v>
      </c>
      <c r="F27" s="18">
        <v>2</v>
      </c>
      <c r="G27" s="18">
        <v>0</v>
      </c>
      <c r="H27" s="21">
        <v>1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1</v>
      </c>
      <c r="R27" s="21">
        <v>3</v>
      </c>
      <c r="S27" s="21">
        <v>5</v>
      </c>
      <c r="T27" s="10">
        <f t="shared" si="8"/>
        <v>15</v>
      </c>
      <c r="U27" s="21">
        <v>1</v>
      </c>
      <c r="V27" s="21">
        <v>0</v>
      </c>
      <c r="W27" s="21">
        <v>0</v>
      </c>
      <c r="X27" s="21">
        <v>0</v>
      </c>
      <c r="Y27" s="21">
        <v>0</v>
      </c>
      <c r="Z27" s="21">
        <v>1</v>
      </c>
      <c r="AA27" s="21">
        <v>0</v>
      </c>
      <c r="AB27" s="21">
        <v>0</v>
      </c>
      <c r="AC27" s="21">
        <v>1</v>
      </c>
      <c r="AD27" s="21">
        <v>0</v>
      </c>
      <c r="AE27" s="21">
        <v>0</v>
      </c>
      <c r="AF27" s="21">
        <v>0</v>
      </c>
      <c r="AG27" s="21">
        <v>0</v>
      </c>
      <c r="AH27" s="21">
        <v>1</v>
      </c>
      <c r="AI27" s="21">
        <v>0</v>
      </c>
      <c r="AJ27" s="21">
        <v>5</v>
      </c>
      <c r="AK27" s="10">
        <f t="shared" si="9"/>
        <v>9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1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5</v>
      </c>
      <c r="BB27" s="10">
        <f t="shared" si="10"/>
        <v>6</v>
      </c>
      <c r="BC27" s="10">
        <f t="shared" si="4"/>
        <v>30</v>
      </c>
    </row>
    <row r="28" spans="1:57" x14ac:dyDescent="0.25">
      <c r="A28" s="5">
        <v>65</v>
      </c>
      <c r="B28" s="5" t="s">
        <v>33</v>
      </c>
      <c r="C28" s="5" t="s">
        <v>16</v>
      </c>
      <c r="D28" s="5">
        <v>0</v>
      </c>
      <c r="E28" s="5">
        <v>0</v>
      </c>
      <c r="F28" s="5">
        <v>0</v>
      </c>
      <c r="G28" s="5">
        <v>1</v>
      </c>
      <c r="H28" s="5">
        <v>5</v>
      </c>
      <c r="I28" s="5">
        <v>1</v>
      </c>
      <c r="J28" s="5">
        <v>1</v>
      </c>
      <c r="K28" s="5">
        <v>0</v>
      </c>
      <c r="L28" s="5">
        <v>0</v>
      </c>
      <c r="M28" s="5">
        <v>3</v>
      </c>
      <c r="N28" s="5">
        <v>0</v>
      </c>
      <c r="O28" s="5">
        <v>1</v>
      </c>
      <c r="P28" s="5">
        <v>0</v>
      </c>
      <c r="Q28" s="5">
        <v>1</v>
      </c>
      <c r="R28" s="5">
        <v>1</v>
      </c>
      <c r="S28" s="5">
        <v>3</v>
      </c>
      <c r="T28" s="10">
        <f t="shared" ref="T28:T31" si="11">SUM(D28:S28)</f>
        <v>17</v>
      </c>
      <c r="U28" s="5">
        <v>5</v>
      </c>
      <c r="V28" s="5">
        <v>0</v>
      </c>
      <c r="W28" s="5">
        <v>0</v>
      </c>
      <c r="X28" s="5">
        <v>2</v>
      </c>
      <c r="Y28" s="5">
        <v>0</v>
      </c>
      <c r="Z28" s="5">
        <v>1</v>
      </c>
      <c r="AA28" s="5">
        <v>0</v>
      </c>
      <c r="AB28" s="5">
        <v>0</v>
      </c>
      <c r="AC28" s="5">
        <v>1</v>
      </c>
      <c r="AD28" s="5">
        <v>0</v>
      </c>
      <c r="AE28" s="5">
        <v>0</v>
      </c>
      <c r="AF28" s="5">
        <v>1</v>
      </c>
      <c r="AG28" s="5">
        <v>0</v>
      </c>
      <c r="AH28" s="5">
        <v>0</v>
      </c>
      <c r="AI28" s="5">
        <v>0</v>
      </c>
      <c r="AJ28" s="5">
        <v>3</v>
      </c>
      <c r="AK28" s="10">
        <f t="shared" ref="AK28" si="12">SUM(U28:AJ28)</f>
        <v>13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3</v>
      </c>
      <c r="AU28" s="5">
        <v>5</v>
      </c>
      <c r="AV28" s="5">
        <v>0</v>
      </c>
      <c r="AW28" s="5">
        <v>0</v>
      </c>
      <c r="AX28" s="5">
        <v>0</v>
      </c>
      <c r="AY28" s="5">
        <v>5</v>
      </c>
      <c r="AZ28" s="5">
        <v>0</v>
      </c>
      <c r="BA28" s="5">
        <v>3</v>
      </c>
      <c r="BB28" s="10">
        <f t="shared" ref="BB28:BB31" si="13">SUM(AL28:BA28)</f>
        <v>16</v>
      </c>
      <c r="BC28" s="10">
        <f t="shared" ref="BC28" si="14">+BB28+AK28+T28</f>
        <v>46</v>
      </c>
      <c r="BD28" s="5"/>
    </row>
    <row r="29" spans="1:57" x14ac:dyDescent="0.25">
      <c r="A29" s="14">
        <v>68</v>
      </c>
      <c r="B29" s="18" t="s">
        <v>34</v>
      </c>
      <c r="C29" s="13" t="s">
        <v>16</v>
      </c>
      <c r="D29" s="22">
        <v>0</v>
      </c>
      <c r="E29" s="22">
        <v>1</v>
      </c>
      <c r="F29" s="18">
        <v>1</v>
      </c>
      <c r="G29" s="18">
        <v>1</v>
      </c>
      <c r="H29" s="21">
        <v>1</v>
      </c>
      <c r="I29" s="21">
        <v>3</v>
      </c>
      <c r="J29" s="21">
        <v>0</v>
      </c>
      <c r="K29" s="21">
        <v>3</v>
      </c>
      <c r="L29" s="21">
        <v>0</v>
      </c>
      <c r="M29" s="21">
        <v>2</v>
      </c>
      <c r="N29" s="21">
        <v>0</v>
      </c>
      <c r="O29" s="21">
        <v>1</v>
      </c>
      <c r="P29" s="21">
        <v>0</v>
      </c>
      <c r="Q29" s="21">
        <v>0</v>
      </c>
      <c r="R29" s="21">
        <v>2</v>
      </c>
      <c r="S29" s="21">
        <v>3</v>
      </c>
      <c r="T29" s="10">
        <f t="shared" si="11"/>
        <v>18</v>
      </c>
      <c r="U29" s="21">
        <v>0</v>
      </c>
      <c r="V29" s="21">
        <v>5</v>
      </c>
      <c r="W29" s="21">
        <v>2</v>
      </c>
      <c r="X29" s="21">
        <v>1</v>
      </c>
      <c r="Y29" s="21">
        <v>2</v>
      </c>
      <c r="Z29" s="21">
        <v>3</v>
      </c>
      <c r="AA29" s="21">
        <v>0</v>
      </c>
      <c r="AB29" s="21">
        <v>1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2</v>
      </c>
      <c r="AI29" s="21">
        <v>0</v>
      </c>
      <c r="AJ29" s="21">
        <v>3</v>
      </c>
      <c r="AK29" s="10">
        <f t="shared" ref="AK29:AK31" si="15">SUM(U29:AJ29)</f>
        <v>19</v>
      </c>
      <c r="AL29" s="21">
        <v>0</v>
      </c>
      <c r="AM29" s="21">
        <v>0</v>
      </c>
      <c r="AN29" s="21">
        <v>1</v>
      </c>
      <c r="AO29" s="21">
        <v>3</v>
      </c>
      <c r="AP29" s="21">
        <v>2</v>
      </c>
      <c r="AQ29" s="21">
        <v>3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1</v>
      </c>
      <c r="BB29" s="10">
        <f t="shared" si="13"/>
        <v>11</v>
      </c>
      <c r="BC29" s="10">
        <f t="shared" ref="BC29:BC31" si="16">+BB29+AK29+T29</f>
        <v>48</v>
      </c>
    </row>
    <row r="30" spans="1:57" x14ac:dyDescent="0.25">
      <c r="A30" s="5">
        <v>71</v>
      </c>
      <c r="B30" s="5" t="s">
        <v>35</v>
      </c>
      <c r="C30" s="5" t="s">
        <v>36</v>
      </c>
      <c r="D30" s="5">
        <v>1</v>
      </c>
      <c r="E30" s="5">
        <v>0</v>
      </c>
      <c r="F30" s="5">
        <v>0</v>
      </c>
      <c r="G30" s="5">
        <v>0</v>
      </c>
      <c r="H30" s="5">
        <v>0</v>
      </c>
      <c r="I30" s="5">
        <v>1</v>
      </c>
      <c r="J30" s="5">
        <v>0</v>
      </c>
      <c r="K30" s="5">
        <v>1</v>
      </c>
      <c r="L30" s="5">
        <v>0</v>
      </c>
      <c r="M30" s="5">
        <v>1</v>
      </c>
      <c r="N30" s="5">
        <v>0</v>
      </c>
      <c r="O30" s="5">
        <v>0</v>
      </c>
      <c r="P30" s="5">
        <v>0</v>
      </c>
      <c r="Q30" s="5">
        <v>2</v>
      </c>
      <c r="R30" s="5">
        <v>0</v>
      </c>
      <c r="S30" s="5">
        <v>0</v>
      </c>
      <c r="T30" s="10">
        <f>SUM(D30:S30)</f>
        <v>6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3</v>
      </c>
      <c r="AI30" s="5">
        <v>0</v>
      </c>
      <c r="AJ30" s="5">
        <v>0</v>
      </c>
      <c r="AK30" s="10">
        <f>SUM(U30:AJ30)</f>
        <v>3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3</v>
      </c>
      <c r="AZ30" s="5">
        <v>0</v>
      </c>
      <c r="BA30" s="5">
        <v>3</v>
      </c>
      <c r="BB30" s="10">
        <f>SUM(AL30:BA30)</f>
        <v>6</v>
      </c>
      <c r="BC30" s="10">
        <f>+BB30+AK30+T30</f>
        <v>15</v>
      </c>
      <c r="BD30" s="5"/>
    </row>
    <row r="31" spans="1:57" x14ac:dyDescent="0.25">
      <c r="A31" s="14">
        <v>70</v>
      </c>
      <c r="B31" s="18" t="s">
        <v>37</v>
      </c>
      <c r="C31" s="13" t="s">
        <v>36</v>
      </c>
      <c r="D31" s="22">
        <v>1</v>
      </c>
      <c r="E31" s="22">
        <v>0</v>
      </c>
      <c r="F31" s="18">
        <v>0</v>
      </c>
      <c r="G31" s="18">
        <v>0</v>
      </c>
      <c r="H31" s="21">
        <v>1</v>
      </c>
      <c r="I31" s="21">
        <v>0</v>
      </c>
      <c r="J31" s="21">
        <v>0</v>
      </c>
      <c r="K31" s="21">
        <v>1</v>
      </c>
      <c r="L31" s="21">
        <v>0</v>
      </c>
      <c r="M31" s="21">
        <v>1</v>
      </c>
      <c r="N31" s="21">
        <v>0</v>
      </c>
      <c r="O31" s="21">
        <v>0</v>
      </c>
      <c r="P31" s="21">
        <v>0</v>
      </c>
      <c r="Q31" s="21">
        <v>2</v>
      </c>
      <c r="R31" s="21">
        <v>0</v>
      </c>
      <c r="S31" s="21">
        <v>5</v>
      </c>
      <c r="T31" s="10">
        <f t="shared" si="11"/>
        <v>11</v>
      </c>
      <c r="U31" s="21">
        <v>0</v>
      </c>
      <c r="V31" s="21">
        <v>0</v>
      </c>
      <c r="W31" s="21">
        <v>0</v>
      </c>
      <c r="X31" s="21">
        <v>5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3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2</v>
      </c>
      <c r="AK31" s="10">
        <f t="shared" si="15"/>
        <v>10</v>
      </c>
      <c r="AL31" s="21">
        <v>0</v>
      </c>
      <c r="AM31" s="21">
        <v>0</v>
      </c>
      <c r="AN31" s="21">
        <v>0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3</v>
      </c>
      <c r="BB31" s="10">
        <f t="shared" si="13"/>
        <v>4</v>
      </c>
      <c r="BC31" s="10">
        <f t="shared" si="16"/>
        <v>25</v>
      </c>
    </row>
    <row r="32" spans="1:57" x14ac:dyDescent="0.25">
      <c r="A32" s="7" t="s">
        <v>38</v>
      </c>
      <c r="B32" s="1"/>
      <c r="C32" s="16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6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6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6"/>
      <c r="BC32" s="6"/>
      <c r="BE32" s="2"/>
    </row>
    <row r="33" spans="1:56" ht="13.5" customHeight="1" x14ac:dyDescent="0.25">
      <c r="A33" s="10">
        <v>79</v>
      </c>
      <c r="B33" s="10" t="s">
        <v>39</v>
      </c>
      <c r="C33" s="13" t="s">
        <v>40</v>
      </c>
      <c r="D33" s="21">
        <v>0</v>
      </c>
      <c r="E33" s="21">
        <v>0</v>
      </c>
      <c r="F33" s="10">
        <v>0</v>
      </c>
      <c r="G33" s="10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10">
        <f t="shared" ref="T33:T39" si="17">SUM(D33:S33)</f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1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10">
        <f t="shared" ref="AK33:AK39" si="18">SUM(U33:AJ33)</f>
        <v>1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10">
        <f t="shared" ref="BB33:BB39" si="19">SUM(AL33:BA33)</f>
        <v>1</v>
      </c>
      <c r="BC33" s="10">
        <f t="shared" ref="BC33:BC39" si="20">+BB33+AK33+T33</f>
        <v>2</v>
      </c>
      <c r="BD33" s="9" t="s">
        <v>41</v>
      </c>
    </row>
    <row r="34" spans="1:56" x14ac:dyDescent="0.25">
      <c r="A34" s="12">
        <v>75</v>
      </c>
      <c r="B34" s="10" t="s">
        <v>42</v>
      </c>
      <c r="C34" s="13" t="s">
        <v>40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1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10">
        <f t="shared" si="17"/>
        <v>2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10">
        <f t="shared" si="18"/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10">
        <f t="shared" si="19"/>
        <v>0</v>
      </c>
      <c r="BC34" s="10">
        <f t="shared" si="20"/>
        <v>2</v>
      </c>
    </row>
    <row r="35" spans="1:56" x14ac:dyDescent="0.25">
      <c r="A35" s="14">
        <v>81</v>
      </c>
      <c r="B35" s="18" t="s">
        <v>43</v>
      </c>
      <c r="C35" s="13" t="s">
        <v>40</v>
      </c>
      <c r="D35" s="22">
        <v>0</v>
      </c>
      <c r="E35" s="22">
        <v>1</v>
      </c>
      <c r="F35" s="22">
        <v>1</v>
      </c>
      <c r="G35" s="22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10">
        <f t="shared" si="17"/>
        <v>2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10">
        <f t="shared" si="18"/>
        <v>0</v>
      </c>
      <c r="AL35" s="10">
        <f>SUM(V35:AK35)</f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10">
        <f t="shared" si="19"/>
        <v>0</v>
      </c>
      <c r="BC35" s="10">
        <f t="shared" si="20"/>
        <v>2</v>
      </c>
    </row>
    <row r="36" spans="1:56" x14ac:dyDescent="0.25">
      <c r="A36" s="14">
        <v>84</v>
      </c>
      <c r="B36" s="18" t="s">
        <v>44</v>
      </c>
      <c r="C36" s="17" t="s">
        <v>40</v>
      </c>
      <c r="D36" s="22">
        <v>0</v>
      </c>
      <c r="E36" s="22">
        <v>0</v>
      </c>
      <c r="F36" s="22">
        <v>0</v>
      </c>
      <c r="G36" s="22">
        <v>0</v>
      </c>
      <c r="H36" s="21">
        <v>1</v>
      </c>
      <c r="I36" s="21">
        <v>0</v>
      </c>
      <c r="J36" s="21">
        <v>0</v>
      </c>
      <c r="K36" s="21">
        <v>2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10">
        <f t="shared" si="17"/>
        <v>3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1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10">
        <f t="shared" si="18"/>
        <v>1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1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10">
        <f t="shared" si="19"/>
        <v>1</v>
      </c>
      <c r="BC36" s="10">
        <f t="shared" si="20"/>
        <v>5</v>
      </c>
    </row>
    <row r="37" spans="1:56" x14ac:dyDescent="0.25">
      <c r="A37" s="10">
        <v>80</v>
      </c>
      <c r="B37" s="10" t="s">
        <v>45</v>
      </c>
      <c r="C37" s="13" t="s">
        <v>40</v>
      </c>
      <c r="D37" s="21">
        <v>0</v>
      </c>
      <c r="E37" s="21">
        <v>2</v>
      </c>
      <c r="F37" s="21">
        <v>0</v>
      </c>
      <c r="G37" s="21">
        <v>0</v>
      </c>
      <c r="H37" s="21">
        <v>1</v>
      </c>
      <c r="I37" s="21">
        <v>1</v>
      </c>
      <c r="J37" s="21">
        <v>0</v>
      </c>
      <c r="K37" s="21">
        <v>1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10">
        <f t="shared" si="17"/>
        <v>5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1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10">
        <f t="shared" si="18"/>
        <v>1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10">
        <f t="shared" si="19"/>
        <v>0</v>
      </c>
      <c r="BC37" s="10">
        <f t="shared" si="20"/>
        <v>6</v>
      </c>
    </row>
    <row r="38" spans="1:56" x14ac:dyDescent="0.25">
      <c r="A38" s="12">
        <v>82</v>
      </c>
      <c r="B38" s="18" t="s">
        <v>46</v>
      </c>
      <c r="C38" s="13" t="s">
        <v>40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10">
        <f t="shared" si="17"/>
        <v>1</v>
      </c>
      <c r="U38" s="21">
        <v>5</v>
      </c>
      <c r="V38" s="21">
        <v>0</v>
      </c>
      <c r="W38" s="21">
        <v>1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10">
        <f t="shared" si="18"/>
        <v>6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1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10">
        <f t="shared" si="19"/>
        <v>1</v>
      </c>
      <c r="BC38" s="10">
        <f t="shared" si="20"/>
        <v>8</v>
      </c>
    </row>
    <row r="39" spans="1:56" ht="13.5" customHeight="1" x14ac:dyDescent="0.25">
      <c r="A39" s="12">
        <v>77</v>
      </c>
      <c r="B39" s="10" t="s">
        <v>6</v>
      </c>
      <c r="C39" s="13" t="s">
        <v>40</v>
      </c>
      <c r="D39" s="21">
        <v>1</v>
      </c>
      <c r="E39" s="21">
        <v>5</v>
      </c>
      <c r="F39" s="21">
        <v>0</v>
      </c>
      <c r="G39" s="21">
        <v>0</v>
      </c>
      <c r="H39" s="21">
        <v>0</v>
      </c>
      <c r="I39" s="21">
        <v>1</v>
      </c>
      <c r="J39" s="21">
        <v>0</v>
      </c>
      <c r="K39" s="21">
        <v>2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10">
        <f t="shared" si="17"/>
        <v>9</v>
      </c>
      <c r="U39" s="21">
        <v>0</v>
      </c>
      <c r="V39" s="21">
        <v>0</v>
      </c>
      <c r="W39" s="21">
        <v>0</v>
      </c>
      <c r="X39" s="21">
        <v>0</v>
      </c>
      <c r="Y39" s="21">
        <v>1</v>
      </c>
      <c r="Z39" s="21">
        <v>1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10">
        <f t="shared" si="18"/>
        <v>2</v>
      </c>
      <c r="AL39" s="21">
        <v>0</v>
      </c>
      <c r="AM39" s="21">
        <v>2</v>
      </c>
      <c r="AN39" s="21">
        <v>0</v>
      </c>
      <c r="AO39" s="21">
        <v>0</v>
      </c>
      <c r="AP39" s="21">
        <v>0</v>
      </c>
      <c r="AQ39" s="21">
        <v>5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10">
        <f t="shared" si="19"/>
        <v>7</v>
      </c>
      <c r="BC39" s="10">
        <f t="shared" si="20"/>
        <v>18</v>
      </c>
    </row>
    <row r="40" spans="1:56" ht="13.5" customHeight="1" x14ac:dyDescent="0.25">
      <c r="A40" s="10">
        <v>78</v>
      </c>
      <c r="B40" s="10" t="s">
        <v>47</v>
      </c>
      <c r="C40" s="13" t="s">
        <v>40</v>
      </c>
      <c r="D40" s="21">
        <v>3</v>
      </c>
      <c r="E40" s="21">
        <v>1</v>
      </c>
      <c r="F40" s="21">
        <v>0</v>
      </c>
      <c r="G40" s="21">
        <v>0</v>
      </c>
      <c r="H40" s="21">
        <v>1</v>
      </c>
      <c r="I40" s="21">
        <v>5</v>
      </c>
      <c r="J40" s="21">
        <v>5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10">
        <f t="shared" ref="T40" si="21">SUM(D40:S40)</f>
        <v>15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5</v>
      </c>
      <c r="AA40" s="21">
        <v>5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10">
        <f t="shared" ref="AK40:AK44" si="22">SUM(U40:AJ40)</f>
        <v>10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1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10">
        <f t="shared" ref="BB40" si="23">SUM(AL40:BA40)</f>
        <v>1</v>
      </c>
      <c r="BC40" s="10">
        <f t="shared" ref="BC40" si="24">+BB40+AK40+T40</f>
        <v>26</v>
      </c>
    </row>
    <row r="41" spans="1:56" x14ac:dyDescent="0.25">
      <c r="A41" s="18">
        <v>83</v>
      </c>
      <c r="B41" s="18" t="s">
        <v>48</v>
      </c>
      <c r="C41" s="13" t="s">
        <v>40</v>
      </c>
      <c r="D41" s="22">
        <v>5</v>
      </c>
      <c r="E41" s="22">
        <v>0</v>
      </c>
      <c r="F41" s="22">
        <v>0</v>
      </c>
      <c r="G41" s="22">
        <v>0</v>
      </c>
      <c r="H41" s="21">
        <v>3</v>
      </c>
      <c r="I41" s="21">
        <v>2</v>
      </c>
      <c r="J41" s="21">
        <v>1</v>
      </c>
      <c r="K41" s="21">
        <v>1</v>
      </c>
      <c r="L41" s="21">
        <v>0</v>
      </c>
      <c r="M41" s="21">
        <v>2</v>
      </c>
      <c r="N41" s="21">
        <v>0</v>
      </c>
      <c r="O41" s="21">
        <v>0</v>
      </c>
      <c r="P41" s="21">
        <v>0</v>
      </c>
      <c r="Q41" s="21">
        <v>0</v>
      </c>
      <c r="R41" s="21">
        <v>1</v>
      </c>
      <c r="S41" s="21">
        <v>0</v>
      </c>
      <c r="T41" s="10">
        <f>SUM(D41:S41)</f>
        <v>15</v>
      </c>
      <c r="U41" s="21">
        <v>0</v>
      </c>
      <c r="V41" s="21">
        <v>0</v>
      </c>
      <c r="W41" s="21">
        <v>2</v>
      </c>
      <c r="X41" s="21">
        <v>0</v>
      </c>
      <c r="Y41" s="21">
        <v>1</v>
      </c>
      <c r="Z41" s="21">
        <v>2</v>
      </c>
      <c r="AA41" s="21">
        <v>0</v>
      </c>
      <c r="AB41" s="21">
        <v>3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10">
        <f>SUM(U41:AJ41)</f>
        <v>8</v>
      </c>
      <c r="AL41" s="21">
        <v>0</v>
      </c>
      <c r="AM41" s="21">
        <v>0</v>
      </c>
      <c r="AN41" s="21">
        <v>0</v>
      </c>
      <c r="AO41" s="21">
        <v>0</v>
      </c>
      <c r="AP41" s="21">
        <v>2</v>
      </c>
      <c r="AQ41" s="21">
        <v>3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10">
        <f>SUM(AL41:BA41)</f>
        <v>5</v>
      </c>
      <c r="BC41" s="10">
        <f>+BB41+AK41+T41</f>
        <v>28</v>
      </c>
    </row>
    <row r="42" spans="1:56" x14ac:dyDescent="0.25">
      <c r="A42" s="28">
        <v>73</v>
      </c>
      <c r="B42" s="28" t="s">
        <v>49</v>
      </c>
      <c r="C42" s="29" t="s">
        <v>40</v>
      </c>
      <c r="D42" s="30">
        <v>3</v>
      </c>
      <c r="E42" s="30">
        <v>1</v>
      </c>
      <c r="F42" s="30">
        <v>1</v>
      </c>
      <c r="G42" s="30">
        <v>0</v>
      </c>
      <c r="H42" s="30">
        <v>2</v>
      </c>
      <c r="I42" s="30">
        <v>3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0</v>
      </c>
      <c r="Q42" s="30">
        <v>0</v>
      </c>
      <c r="R42" s="30">
        <v>0</v>
      </c>
      <c r="S42" s="30">
        <v>0</v>
      </c>
      <c r="T42" s="28">
        <f>SUM(D42:S42)</f>
        <v>11</v>
      </c>
      <c r="U42" s="30">
        <v>0</v>
      </c>
      <c r="V42" s="30">
        <v>0</v>
      </c>
      <c r="W42" s="30">
        <v>2</v>
      </c>
      <c r="X42" s="30">
        <v>0</v>
      </c>
      <c r="Y42" s="30">
        <v>3</v>
      </c>
      <c r="Z42" s="30">
        <v>3</v>
      </c>
      <c r="AA42" s="30">
        <v>0</v>
      </c>
      <c r="AB42" s="30">
        <v>3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28">
        <f>SUM(U42:AJ42)</f>
        <v>11</v>
      </c>
      <c r="AL42" s="30">
        <v>0</v>
      </c>
      <c r="AM42" s="30">
        <v>0</v>
      </c>
      <c r="AN42" s="30">
        <v>5</v>
      </c>
      <c r="AO42" s="30">
        <v>0</v>
      </c>
      <c r="AP42" s="30">
        <v>3</v>
      </c>
      <c r="AQ42" s="30">
        <v>3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28">
        <f>SUM(AL42:BA42)</f>
        <v>11</v>
      </c>
      <c r="BC42" s="28">
        <f>+BB42+AK42+T42</f>
        <v>33</v>
      </c>
    </row>
    <row r="43" spans="1:56" x14ac:dyDescent="0.25">
      <c r="A43" s="2">
        <v>76</v>
      </c>
      <c r="B43" s="6" t="s">
        <v>50</v>
      </c>
      <c r="C43" s="27" t="s">
        <v>40</v>
      </c>
      <c r="D43" s="8"/>
      <c r="E43" s="8"/>
      <c r="F43" s="8"/>
      <c r="G43" s="8"/>
      <c r="H43" s="8"/>
      <c r="I43" s="8"/>
      <c r="J43" s="8"/>
      <c r="K43" s="8"/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5</v>
      </c>
      <c r="T43" s="6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10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6"/>
      <c r="BC43" s="6"/>
      <c r="BD43" s="9" t="s">
        <v>51</v>
      </c>
    </row>
    <row r="44" spans="1:56" x14ac:dyDescent="0.25">
      <c r="A44" s="14">
        <v>85</v>
      </c>
      <c r="B44" s="18" t="s">
        <v>52</v>
      </c>
      <c r="C44" s="17" t="s">
        <v>53</v>
      </c>
      <c r="D44" s="22"/>
      <c r="E44" s="22"/>
      <c r="F44" s="22">
        <v>0</v>
      </c>
      <c r="G44" s="22">
        <v>0</v>
      </c>
      <c r="H44" s="21">
        <v>1</v>
      </c>
      <c r="I44" s="21">
        <v>3</v>
      </c>
      <c r="J44" s="21">
        <v>1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10">
        <f>SUM(D44:S44)</f>
        <v>5</v>
      </c>
      <c r="U44" s="21"/>
      <c r="V44" s="21"/>
      <c r="W44" s="21"/>
      <c r="X44" s="21"/>
      <c r="Y44" s="21"/>
      <c r="Z44" s="21"/>
      <c r="AA44" s="21"/>
      <c r="AB44" s="21"/>
      <c r="AC44" s="21">
        <v>0</v>
      </c>
      <c r="AD44" s="21">
        <v>0</v>
      </c>
      <c r="AE44" s="21">
        <v>0</v>
      </c>
      <c r="AF44" s="21">
        <v>0</v>
      </c>
      <c r="AG44" s="21"/>
      <c r="AH44" s="21"/>
      <c r="AI44" s="21"/>
      <c r="AJ44" s="21"/>
      <c r="AK44" s="10">
        <f t="shared" si="22"/>
        <v>0</v>
      </c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10">
        <f>SUM(AL44:BA44)</f>
        <v>0</v>
      </c>
      <c r="BC44" s="10">
        <f>+BB44+AK44+T44</f>
        <v>5</v>
      </c>
      <c r="BD44" s="9" t="s">
        <v>54</v>
      </c>
    </row>
    <row r="45" spans="1:56" x14ac:dyDescent="0.25">
      <c r="A45" s="7" t="s">
        <v>55</v>
      </c>
      <c r="B45" s="1"/>
      <c r="C45" s="16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6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10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6"/>
      <c r="BC45" s="6"/>
    </row>
    <row r="46" spans="1:56" x14ac:dyDescent="0.25">
      <c r="A46" s="12">
        <v>91</v>
      </c>
      <c r="B46" s="10" t="s">
        <v>56</v>
      </c>
      <c r="C46" s="13" t="s">
        <v>57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10">
        <f t="shared" ref="T46:T55" si="25">SUM(D46:S46)</f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10">
        <f>SUM(U46:AJ46)</f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10">
        <f t="shared" ref="BB46:BB55" si="26">SUM(AL46:BA46)</f>
        <v>0</v>
      </c>
      <c r="BC46" s="10">
        <f t="shared" ref="BC46:BC55" si="27">+BB46+AK46+T46</f>
        <v>0</v>
      </c>
    </row>
    <row r="47" spans="1:56" x14ac:dyDescent="0.25">
      <c r="A47" s="12">
        <v>89</v>
      </c>
      <c r="B47" s="10" t="s">
        <v>58</v>
      </c>
      <c r="C47" s="13" t="s">
        <v>57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10">
        <f t="shared" si="25"/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10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10">
        <f t="shared" si="26"/>
        <v>0</v>
      </c>
      <c r="BC47" s="10">
        <f t="shared" si="27"/>
        <v>0</v>
      </c>
    </row>
    <row r="48" spans="1:56" x14ac:dyDescent="0.25">
      <c r="A48" s="12">
        <v>87</v>
      </c>
      <c r="B48" s="10" t="s">
        <v>59</v>
      </c>
      <c r="C48" s="13" t="s">
        <v>57</v>
      </c>
      <c r="D48" s="21">
        <v>1</v>
      </c>
      <c r="E48" s="21">
        <v>0</v>
      </c>
      <c r="F48" s="21">
        <v>0</v>
      </c>
      <c r="G48" s="21">
        <v>1</v>
      </c>
      <c r="H48" s="21">
        <v>0</v>
      </c>
      <c r="I48" s="21">
        <v>1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10">
        <f t="shared" si="25"/>
        <v>3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10">
        <f>SUM(U48:AJ48)</f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10">
        <f t="shared" si="26"/>
        <v>0</v>
      </c>
      <c r="BC48" s="10">
        <f t="shared" si="27"/>
        <v>3</v>
      </c>
    </row>
    <row r="49" spans="1:73" x14ac:dyDescent="0.25">
      <c r="A49" s="12">
        <v>90</v>
      </c>
      <c r="B49" s="10" t="s">
        <v>60</v>
      </c>
      <c r="C49" s="13" t="s">
        <v>57</v>
      </c>
      <c r="D49" s="21">
        <v>0</v>
      </c>
      <c r="E49" s="21">
        <v>0</v>
      </c>
      <c r="F49" s="21">
        <v>0</v>
      </c>
      <c r="G49" s="21">
        <v>0</v>
      </c>
      <c r="H49" s="21">
        <v>5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10">
        <f t="shared" si="25"/>
        <v>5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10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10">
        <f t="shared" si="26"/>
        <v>0</v>
      </c>
      <c r="BC49" s="10">
        <f t="shared" si="27"/>
        <v>5</v>
      </c>
    </row>
    <row r="50" spans="1:73" x14ac:dyDescent="0.25">
      <c r="A50" s="31">
        <v>86</v>
      </c>
      <c r="B50" s="28" t="s">
        <v>61</v>
      </c>
      <c r="C50" s="29" t="s">
        <v>57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28">
        <f t="shared" si="25"/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10">
        <f>SUM(U50:AJ50)</f>
        <v>0</v>
      </c>
      <c r="AL50" s="30">
        <v>0</v>
      </c>
      <c r="AM50" s="30">
        <v>0</v>
      </c>
      <c r="AN50" s="30">
        <v>5</v>
      </c>
      <c r="AO50" s="30">
        <v>0</v>
      </c>
      <c r="AP50" s="30">
        <v>0</v>
      </c>
      <c r="AQ50" s="30">
        <v>0</v>
      </c>
      <c r="AR50" s="30">
        <v>0</v>
      </c>
      <c r="AS50" s="30">
        <v>1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28">
        <f t="shared" si="26"/>
        <v>6</v>
      </c>
      <c r="BC50" s="28">
        <f t="shared" si="27"/>
        <v>6</v>
      </c>
    </row>
    <row r="51" spans="1:73" x14ac:dyDescent="0.25">
      <c r="A51" s="12">
        <v>96</v>
      </c>
      <c r="B51" s="10" t="s">
        <v>62</v>
      </c>
      <c r="C51" s="13" t="s">
        <v>57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2</v>
      </c>
      <c r="J51" s="21">
        <v>0</v>
      </c>
      <c r="K51" s="21">
        <v>0</v>
      </c>
      <c r="L51" s="21">
        <v>3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10">
        <f t="shared" si="25"/>
        <v>5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10">
        <f>SUM(U51:AJ51)</f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1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10">
        <f t="shared" si="26"/>
        <v>1</v>
      </c>
      <c r="BC51" s="10">
        <f t="shared" si="27"/>
        <v>6</v>
      </c>
    </row>
    <row r="52" spans="1:73" x14ac:dyDescent="0.25">
      <c r="A52" s="12">
        <v>97</v>
      </c>
      <c r="B52" s="10" t="s">
        <v>63</v>
      </c>
      <c r="C52" s="13" t="s">
        <v>57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2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10">
        <f t="shared" si="25"/>
        <v>2</v>
      </c>
      <c r="U52" s="21">
        <v>0</v>
      </c>
      <c r="V52" s="21">
        <v>0</v>
      </c>
      <c r="W52" s="21">
        <v>5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10">
        <f>SUM(U52:AJ52)</f>
        <v>6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10">
        <f t="shared" si="26"/>
        <v>0</v>
      </c>
      <c r="BC52" s="10">
        <f t="shared" si="27"/>
        <v>8</v>
      </c>
    </row>
    <row r="53" spans="1:73" ht="13.5" customHeight="1" x14ac:dyDescent="0.25">
      <c r="A53" s="12">
        <v>88</v>
      </c>
      <c r="B53" s="10" t="s">
        <v>64</v>
      </c>
      <c r="C53" s="13" t="s">
        <v>57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2</v>
      </c>
      <c r="J53" s="21">
        <v>0</v>
      </c>
      <c r="K53" s="21">
        <v>1</v>
      </c>
      <c r="L53" s="21">
        <v>2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10">
        <f t="shared" si="25"/>
        <v>5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2</v>
      </c>
      <c r="AA53" s="21">
        <v>0</v>
      </c>
      <c r="AB53" s="21">
        <v>1</v>
      </c>
      <c r="AC53" s="21">
        <v>2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10">
        <f>SUM(U53:AJ53)</f>
        <v>5</v>
      </c>
      <c r="AL53" s="21">
        <v>1</v>
      </c>
      <c r="AM53" s="21">
        <v>2</v>
      </c>
      <c r="AN53" s="21">
        <v>1</v>
      </c>
      <c r="AO53" s="21">
        <v>0</v>
      </c>
      <c r="AP53" s="21">
        <v>0</v>
      </c>
      <c r="AQ53" s="21">
        <v>1</v>
      </c>
      <c r="AR53" s="21">
        <v>1</v>
      </c>
      <c r="AS53" s="21">
        <v>0</v>
      </c>
      <c r="AT53" s="21">
        <v>5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10">
        <f t="shared" si="26"/>
        <v>11</v>
      </c>
      <c r="BC53" s="10">
        <f t="shared" si="27"/>
        <v>21</v>
      </c>
    </row>
    <row r="54" spans="1:73" x14ac:dyDescent="0.25">
      <c r="A54" s="12">
        <v>92</v>
      </c>
      <c r="B54" s="10" t="s">
        <v>65</v>
      </c>
      <c r="C54" s="13" t="s">
        <v>66</v>
      </c>
      <c r="D54" s="21">
        <v>3</v>
      </c>
      <c r="E54" s="21">
        <v>0</v>
      </c>
      <c r="F54" s="21">
        <v>3</v>
      </c>
      <c r="G54" s="21">
        <v>0</v>
      </c>
      <c r="H54" s="21">
        <v>0</v>
      </c>
      <c r="I54" s="21">
        <v>2</v>
      </c>
      <c r="J54" s="21">
        <v>1</v>
      </c>
      <c r="K54" s="21">
        <v>0</v>
      </c>
      <c r="L54" s="21">
        <v>5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10">
        <f t="shared" si="25"/>
        <v>14</v>
      </c>
      <c r="U54" s="21">
        <v>5</v>
      </c>
      <c r="V54" s="21">
        <v>0</v>
      </c>
      <c r="W54" s="21">
        <v>0</v>
      </c>
      <c r="X54" s="21">
        <v>0</v>
      </c>
      <c r="Y54" s="21">
        <v>0</v>
      </c>
      <c r="Z54" s="21">
        <v>1</v>
      </c>
      <c r="AA54" s="21">
        <v>1</v>
      </c>
      <c r="AB54" s="21">
        <v>1</v>
      </c>
      <c r="AC54" s="21">
        <v>2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10">
        <f>SUM(U54:AJ54)</f>
        <v>10</v>
      </c>
      <c r="AL54" s="21">
        <v>0</v>
      </c>
      <c r="AM54" s="21">
        <v>1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10">
        <f t="shared" si="26"/>
        <v>1</v>
      </c>
      <c r="BC54" s="10">
        <f t="shared" si="27"/>
        <v>25</v>
      </c>
    </row>
    <row r="55" spans="1:73" x14ac:dyDescent="0.25">
      <c r="A55" s="12">
        <v>95</v>
      </c>
      <c r="B55" s="10" t="s">
        <v>67</v>
      </c>
      <c r="C55" s="13" t="s">
        <v>68</v>
      </c>
      <c r="D55" s="21">
        <v>0</v>
      </c>
      <c r="E55" s="21">
        <v>5</v>
      </c>
      <c r="F55" s="10">
        <v>0</v>
      </c>
      <c r="G55" s="10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10">
        <f t="shared" si="25"/>
        <v>5</v>
      </c>
      <c r="U55" s="21">
        <v>0</v>
      </c>
      <c r="V55" s="21">
        <v>0</v>
      </c>
      <c r="W55" s="21">
        <v>0</v>
      </c>
      <c r="X55" s="21">
        <v>1</v>
      </c>
      <c r="Y55" s="21">
        <v>1</v>
      </c>
      <c r="Z55" s="21">
        <v>0</v>
      </c>
      <c r="AA55" s="21">
        <v>5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10">
        <f t="shared" ref="AK55" si="28">SUM(U55:AJ55)</f>
        <v>7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1</v>
      </c>
      <c r="AT55" s="21">
        <v>1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10">
        <f t="shared" si="26"/>
        <v>3</v>
      </c>
      <c r="BC55" s="10">
        <f t="shared" si="27"/>
        <v>15</v>
      </c>
    </row>
    <row r="56" spans="1:73" ht="13.5" customHeight="1" x14ac:dyDescent="0.25">
      <c r="A56" s="12"/>
      <c r="B56" s="10"/>
      <c r="C56" s="13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0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10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10"/>
      <c r="BC56" s="10"/>
    </row>
    <row r="57" spans="1:73" x14ac:dyDescent="0.25">
      <c r="A57" s="32" t="s">
        <v>69</v>
      </c>
      <c r="B57" s="10"/>
      <c r="C57" s="13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0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10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10"/>
      <c r="BC57" s="10"/>
    </row>
    <row r="58" spans="1:73" x14ac:dyDescent="0.25">
      <c r="A58" s="12">
        <v>98</v>
      </c>
      <c r="B58" s="10" t="s">
        <v>70</v>
      </c>
      <c r="C58" s="17" t="s">
        <v>71</v>
      </c>
      <c r="D58" s="21">
        <v>0</v>
      </c>
      <c r="E58" s="21">
        <v>0</v>
      </c>
      <c r="F58" s="21">
        <v>5</v>
      </c>
      <c r="G58" s="21">
        <v>5</v>
      </c>
      <c r="H58" s="21">
        <v>1</v>
      </c>
      <c r="I58" s="21">
        <v>0</v>
      </c>
      <c r="J58" s="21">
        <v>0</v>
      </c>
      <c r="K58" s="21">
        <v>0</v>
      </c>
      <c r="L58" s="21">
        <v>0</v>
      </c>
      <c r="M58" s="21">
        <v>2</v>
      </c>
      <c r="N58" s="21">
        <v>0</v>
      </c>
      <c r="O58" s="21">
        <v>1</v>
      </c>
      <c r="P58" s="21">
        <v>0</v>
      </c>
      <c r="Q58" s="21">
        <v>2</v>
      </c>
      <c r="R58" s="21">
        <v>0</v>
      </c>
      <c r="S58" s="21">
        <v>0</v>
      </c>
      <c r="T58" s="10">
        <f t="shared" ref="T58:T60" si="29">SUM(D58:S58)</f>
        <v>16</v>
      </c>
      <c r="U58" s="21">
        <v>0</v>
      </c>
      <c r="V58" s="21">
        <v>0</v>
      </c>
      <c r="W58" s="21">
        <v>0</v>
      </c>
      <c r="X58" s="21">
        <v>0</v>
      </c>
      <c r="Y58" s="21">
        <v>1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2</v>
      </c>
      <c r="AF58" s="21">
        <v>1</v>
      </c>
      <c r="AG58" s="21">
        <v>0</v>
      </c>
      <c r="AH58" s="21">
        <v>0</v>
      </c>
      <c r="AI58" s="21">
        <v>0</v>
      </c>
      <c r="AJ58" s="21">
        <v>0</v>
      </c>
      <c r="AK58" s="10">
        <f t="shared" ref="AK58:AK60" si="30">SUM(U58:AJ58)</f>
        <v>4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10">
        <f t="shared" ref="BB58:BB60" si="31">SUM(AL58:BA58)</f>
        <v>2</v>
      </c>
      <c r="BC58" s="10">
        <f t="shared" ref="BC58:BC60" si="32">+BB58+AK58+T58</f>
        <v>22</v>
      </c>
    </row>
    <row r="59" spans="1:73" x14ac:dyDescent="0.25">
      <c r="A59" s="12">
        <v>100</v>
      </c>
      <c r="B59" s="10" t="s">
        <v>72</v>
      </c>
      <c r="C59" s="17" t="s">
        <v>73</v>
      </c>
      <c r="D59" s="21">
        <v>0</v>
      </c>
      <c r="E59" s="21">
        <v>0</v>
      </c>
      <c r="F59" s="21">
        <v>5</v>
      </c>
      <c r="G59" s="21">
        <v>3</v>
      </c>
      <c r="H59" s="21">
        <v>5</v>
      </c>
      <c r="I59" s="21">
        <v>0</v>
      </c>
      <c r="J59" s="21">
        <v>0</v>
      </c>
      <c r="K59" s="21">
        <v>0</v>
      </c>
      <c r="L59" s="21">
        <v>5</v>
      </c>
      <c r="M59" s="21">
        <v>3</v>
      </c>
      <c r="N59" s="21">
        <v>1</v>
      </c>
      <c r="O59" s="21">
        <v>0</v>
      </c>
      <c r="P59" s="21">
        <v>0</v>
      </c>
      <c r="Q59" s="21">
        <v>0</v>
      </c>
      <c r="R59" s="21">
        <v>1</v>
      </c>
      <c r="S59" s="21">
        <v>5</v>
      </c>
      <c r="T59" s="10">
        <f>SUM(D59:S59)</f>
        <v>28</v>
      </c>
      <c r="U59" s="21">
        <v>0</v>
      </c>
      <c r="V59" s="21">
        <v>1</v>
      </c>
      <c r="W59" s="21">
        <v>5</v>
      </c>
      <c r="X59" s="21">
        <v>5</v>
      </c>
      <c r="Y59" s="21">
        <v>5</v>
      </c>
      <c r="Z59" s="21">
        <v>0</v>
      </c>
      <c r="AA59" s="21">
        <v>0</v>
      </c>
      <c r="AB59" s="21">
        <v>1</v>
      </c>
      <c r="AC59" s="21">
        <v>0</v>
      </c>
      <c r="AD59" s="21">
        <v>3</v>
      </c>
      <c r="AE59" s="21">
        <v>5</v>
      </c>
      <c r="AF59" s="21">
        <v>3</v>
      </c>
      <c r="AG59" s="21">
        <v>0</v>
      </c>
      <c r="AH59" s="21">
        <v>0</v>
      </c>
      <c r="AI59" s="21">
        <v>2</v>
      </c>
      <c r="AJ59" s="21">
        <v>0</v>
      </c>
      <c r="AK59" s="10">
        <f>SUM(U59:AJ59)</f>
        <v>30</v>
      </c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10">
        <f>SUM(AL59:BA59)</f>
        <v>0</v>
      </c>
      <c r="BC59" s="10">
        <f>+BB59+AK59+T59</f>
        <v>58</v>
      </c>
    </row>
    <row r="60" spans="1:73" x14ac:dyDescent="0.25">
      <c r="A60" s="12">
        <v>99</v>
      </c>
      <c r="B60" s="10" t="s">
        <v>74</v>
      </c>
      <c r="C60" s="17" t="s">
        <v>73</v>
      </c>
      <c r="D60" s="21">
        <v>2</v>
      </c>
      <c r="E60" s="21">
        <v>2</v>
      </c>
      <c r="F60" s="21">
        <v>3</v>
      </c>
      <c r="G60" s="21">
        <v>3</v>
      </c>
      <c r="H60" s="21">
        <v>3</v>
      </c>
      <c r="I60" s="21">
        <v>0</v>
      </c>
      <c r="J60" s="21">
        <v>0</v>
      </c>
      <c r="K60" s="21">
        <v>3</v>
      </c>
      <c r="L60" s="21">
        <v>0</v>
      </c>
      <c r="M60" s="21">
        <v>3</v>
      </c>
      <c r="N60" s="21">
        <v>3</v>
      </c>
      <c r="O60" s="21">
        <v>3</v>
      </c>
      <c r="P60" s="21">
        <v>0</v>
      </c>
      <c r="Q60" s="21">
        <v>3</v>
      </c>
      <c r="R60" s="21">
        <v>5</v>
      </c>
      <c r="S60" s="21">
        <v>3</v>
      </c>
      <c r="T60" s="10">
        <f t="shared" si="29"/>
        <v>36</v>
      </c>
      <c r="U60" s="21">
        <v>2</v>
      </c>
      <c r="V60" s="21">
        <v>2</v>
      </c>
      <c r="W60" s="21">
        <v>3</v>
      </c>
      <c r="X60" s="21">
        <v>5</v>
      </c>
      <c r="Y60" s="21">
        <v>3</v>
      </c>
      <c r="Z60" s="21">
        <v>0</v>
      </c>
      <c r="AA60" s="21">
        <v>0</v>
      </c>
      <c r="AB60" s="21">
        <v>3</v>
      </c>
      <c r="AC60" s="21">
        <v>0</v>
      </c>
      <c r="AD60" s="21">
        <v>3</v>
      </c>
      <c r="AE60" s="21">
        <v>3</v>
      </c>
      <c r="AF60" s="21">
        <v>0</v>
      </c>
      <c r="AG60" s="21">
        <v>0</v>
      </c>
      <c r="AH60" s="21">
        <v>3</v>
      </c>
      <c r="AI60" s="21">
        <v>3</v>
      </c>
      <c r="AJ60" s="21">
        <v>3</v>
      </c>
      <c r="AK60" s="10">
        <f t="shared" si="30"/>
        <v>33</v>
      </c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10">
        <f t="shared" si="31"/>
        <v>0</v>
      </c>
      <c r="BC60" s="10">
        <f t="shared" si="32"/>
        <v>69</v>
      </c>
    </row>
    <row r="61" spans="1:73" x14ac:dyDescent="0.25">
      <c r="A61" s="12"/>
      <c r="B61" s="10"/>
      <c r="C61" s="13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0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10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10"/>
      <c r="BC61" s="10"/>
    </row>
    <row r="62" spans="1:73" x14ac:dyDescent="0.25">
      <c r="A62" s="1"/>
      <c r="B62" s="6" t="s">
        <v>75</v>
      </c>
      <c r="C62" s="1"/>
      <c r="D62" s="6"/>
      <c r="E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</row>
    <row r="63" spans="1:73" ht="14.4" x14ac:dyDescent="0.3">
      <c r="A63" s="2"/>
      <c r="B63" s="2"/>
      <c r="C63" s="2"/>
      <c r="D63" s="6"/>
      <c r="E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23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</row>
    <row r="64" spans="1:73" ht="14.4" x14ac:dyDescent="0.3">
      <c r="A64" s="2"/>
      <c r="B64" s="2"/>
      <c r="C64" s="2"/>
      <c r="D64" s="6"/>
      <c r="E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23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</row>
    <row r="65" spans="1:73" ht="14.4" x14ac:dyDescent="0.3">
      <c r="A65" s="4"/>
      <c r="B65" s="2"/>
      <c r="C65" s="2"/>
      <c r="D65" s="6"/>
      <c r="E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23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</row>
    <row r="66" spans="1:73" ht="14.4" x14ac:dyDescent="0.3">
      <c r="A66" s="2"/>
      <c r="B66" s="2"/>
      <c r="C66" s="2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23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</row>
    <row r="67" spans="1:73" ht="14.4" x14ac:dyDescent="0.3">
      <c r="A67" s="4"/>
      <c r="B67" s="2"/>
      <c r="C67" s="2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23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</row>
    <row r="68" spans="1:73" ht="14.4" x14ac:dyDescent="0.3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23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</row>
    <row r="69" spans="1:73" ht="14.4" x14ac:dyDescent="0.3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23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</row>
    <row r="70" spans="1:73" ht="14.4" x14ac:dyDescent="0.3">
      <c r="A70" s="2"/>
      <c r="B70" s="2"/>
      <c r="C70" s="2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23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</row>
    <row r="71" spans="1:73" ht="14.4" x14ac:dyDescent="0.3">
      <c r="A71" s="4"/>
      <c r="B71" s="2"/>
      <c r="C71" s="2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23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</row>
    <row r="72" spans="1:73" ht="14.4" x14ac:dyDescent="0.3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23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</row>
    <row r="73" spans="1:73" ht="14.4" x14ac:dyDescent="0.3">
      <c r="A73" s="2"/>
      <c r="B73" s="2"/>
      <c r="C73" s="2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23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</row>
    <row r="74" spans="1:73" ht="14.4" x14ac:dyDescent="0.3">
      <c r="A74" s="2"/>
      <c r="B74" s="2"/>
      <c r="C74" s="2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23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</row>
    <row r="75" spans="1:73" ht="14.4" x14ac:dyDescent="0.3">
      <c r="A75" s="2"/>
      <c r="B75" s="2"/>
      <c r="C75" s="2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23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</row>
    <row r="76" spans="1:73" ht="14.4" x14ac:dyDescent="0.3">
      <c r="A76" s="3"/>
      <c r="B76" s="2"/>
      <c r="C76" s="2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23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</row>
    <row r="77" spans="1:73" ht="14.4" x14ac:dyDescent="0.3">
      <c r="A77" s="2"/>
      <c r="B77" s="2"/>
      <c r="C77" s="2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23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</row>
    <row r="78" spans="1:73" ht="14.4" x14ac:dyDescent="0.3">
      <c r="A78" s="2"/>
      <c r="B78" s="2"/>
      <c r="C78" s="2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23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</row>
    <row r="79" spans="1:73" ht="14.4" x14ac:dyDescent="0.3">
      <c r="A79" s="2"/>
      <c r="B79" s="2"/>
      <c r="C79" s="2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23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</row>
    <row r="80" spans="1:73" ht="14.4" x14ac:dyDescent="0.3">
      <c r="A80" s="2"/>
      <c r="B80" s="2"/>
      <c r="C80" s="2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23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</row>
    <row r="81" spans="1:73" ht="14.4" x14ac:dyDescent="0.3">
      <c r="A81" s="2"/>
      <c r="B81" s="2"/>
      <c r="C81" s="2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23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</row>
    <row r="82" spans="1:73" ht="14.4" x14ac:dyDescent="0.3">
      <c r="A82" s="2"/>
      <c r="B82" s="2"/>
      <c r="C82" s="2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23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</row>
  </sheetData>
  <sortState ref="A28:BC32">
    <sortCondition ref="BC28:BC32"/>
  </sortState>
  <phoneticPr fontId="5" type="noConversion"/>
  <pageMargins left="0.15748031496062992" right="0.19685039370078741" top="0.47244094488188981" bottom="0.11811023622047245" header="0.31496062992125984" footer="0.15748031496062992"/>
  <pageSetup scale="75" orientation="landscape" r:id="rId1"/>
  <headerFooter alignWithMargins="0">
    <oddHeader>&amp;CAnning Cup&amp;R27th September 2026</oddHead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</dc:creator>
  <cp:keywords/>
  <dc:description/>
  <cp:lastModifiedBy>Administrator</cp:lastModifiedBy>
  <cp:revision/>
  <cp:lastPrinted>2026-10-04T15:37:15Z</cp:lastPrinted>
  <dcterms:created xsi:type="dcterms:W3CDTF">2010-01-22T10:31:47Z</dcterms:created>
  <dcterms:modified xsi:type="dcterms:W3CDTF">2026-10-04T15:38:16Z</dcterms:modified>
  <cp:category/>
  <cp:contentStatus/>
</cp:coreProperties>
</file>